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T\KSAF\Funkcija\Klientu serviss\Sanda\Sadarbība ar Initu\2022\29-Tipveida slodzes grafiks\Excelis mājaslapā\Etaps 2\"/>
    </mc:Choice>
  </mc:AlternateContent>
  <xr:revisionPtr revIDLastSave="0" documentId="13_ncr:1_{86A4BBD0-4BF9-4A4F-9EF4-DD5655108635}" xr6:coauthVersionLast="47" xr6:coauthVersionMax="47" xr10:uidLastSave="{00000000-0000-0000-0000-000000000000}"/>
  <workbookProtection workbookAlgorithmName="SHA-512" workbookHashValue="jycZZt2TjcWFpvOHEUrI+kEs1VwSkk/t7Qmr5+01/iRMdP6bny+EhR+EwFxP0LuPyhEf8OFifPxwm9owxgVn8A==" workbookSaltValue="/F5DSnY9X+ngjXce3dSP0Q==" workbookSpinCount="100000" lockStructure="1"/>
  <bookViews>
    <workbookView xWindow="-110" yWindow="-110" windowWidth="19420" windowHeight="11620" xr2:uid="{AFF90A7C-168B-4F01-AB99-0C04F31BBE81}"/>
  </bookViews>
  <sheets>
    <sheet name="Tipv_sl_g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S26" i="1" s="1"/>
  <c r="T7" i="1" l="1"/>
  <c r="T11" i="1"/>
  <c r="T15" i="1"/>
  <c r="T19" i="1"/>
  <c r="T23" i="1"/>
  <c r="T27" i="1"/>
  <c r="S4" i="1"/>
  <c r="S8" i="1"/>
  <c r="S12" i="1"/>
  <c r="S16" i="1"/>
  <c r="S20" i="1"/>
  <c r="S24" i="1"/>
  <c r="T4" i="1"/>
  <c r="T8" i="1"/>
  <c r="T12" i="1"/>
  <c r="T16" i="1"/>
  <c r="T20" i="1"/>
  <c r="T24" i="1"/>
  <c r="S5" i="1"/>
  <c r="S9" i="1"/>
  <c r="S13" i="1"/>
  <c r="S17" i="1"/>
  <c r="S21" i="1"/>
  <c r="S25" i="1"/>
  <c r="T5" i="1"/>
  <c r="T9" i="1"/>
  <c r="T13" i="1"/>
  <c r="T17" i="1"/>
  <c r="T21" i="1"/>
  <c r="T25" i="1"/>
  <c r="T6" i="1"/>
  <c r="T10" i="1"/>
  <c r="T14" i="1"/>
  <c r="T18" i="1"/>
  <c r="T22" i="1"/>
  <c r="T26" i="1"/>
  <c r="S7" i="1"/>
  <c r="S11" i="1"/>
  <c r="S15" i="1"/>
  <c r="S19" i="1"/>
  <c r="S23" i="1"/>
  <c r="S27" i="1"/>
  <c r="S6" i="1"/>
  <c r="S10" i="1"/>
  <c r="S14" i="1"/>
  <c r="S18" i="1"/>
  <c r="S22" i="1"/>
</calcChain>
</file>

<file path=xl/sharedStrings.xml><?xml version="1.0" encoding="utf-8"?>
<sst xmlns="http://schemas.openxmlformats.org/spreadsheetml/2006/main" count="31" uniqueCount="17">
  <si>
    <t>Patērētās elektroenerģijas procentuālais sadalījums pa diennakts stundām 2023. gadam</t>
  </si>
  <si>
    <t>Stunda</t>
  </si>
  <si>
    <t>Janvārī</t>
  </si>
  <si>
    <t>Februārī</t>
  </si>
  <si>
    <t>Martā</t>
  </si>
  <si>
    <t>Aprīlī</t>
  </si>
  <si>
    <t>Maijā</t>
  </si>
  <si>
    <t>Jūnijā</t>
  </si>
  <si>
    <t>Jūlijā</t>
  </si>
  <si>
    <t>Augustā</t>
  </si>
  <si>
    <t>Septembrī</t>
  </si>
  <si>
    <t>Oktobrī</t>
  </si>
  <si>
    <t>Novembrī</t>
  </si>
  <si>
    <t>Decembrī</t>
  </si>
  <si>
    <t>Darbdienā</t>
  </si>
  <si>
    <t>Sestdienā, svētdienā</t>
  </si>
  <si>
    <t>Saskaņā ar  Ministru kabineta 2010.gada 26.oktobra noteikumiem Nr. 1010 “Par pāreju uz vasaras laiku”, Latvijā pāreja uz vasaras laiku notiek šādā kārtībā: marta pēdējā svētdienā plkst. 03:00 atbilstoši otrās joslas laikam pulksteņa rādītājus pagriež par vienu stundu uz priekšu un attiecīgi oktobra pēdējā svētdienā plkst. 04:00 – par vienu stundu atpakaļ.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</si>
</sst>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2868"/>
      <name val="Calibri"/>
      <family val="2"/>
      <charset val="186"/>
    </font>
    <font>
      <sz val="10"/>
      <color rgb="FF002868"/>
      <name val="Calibri"/>
      <family val="2"/>
      <charset val="186"/>
    </font>
    <font>
      <b/>
      <sz val="10"/>
      <color rgb="FF7D3B05"/>
      <name val="Calibri"/>
      <family val="2"/>
      <charset val="186"/>
    </font>
    <font>
      <sz val="10"/>
      <color rgb="FF7D3B05"/>
      <name val="Calibri"/>
      <family val="2"/>
      <charset val="186"/>
    </font>
    <font>
      <sz val="11"/>
      <color theme="4" tint="-0.499984740745262"/>
      <name val="Calibri"/>
      <family val="2"/>
      <charset val="186"/>
      <scheme val="minor"/>
    </font>
    <font>
      <b/>
      <sz val="11"/>
      <color theme="4" tint="-0.49998474074526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3F1"/>
        <bgColor indexed="64"/>
      </patternFill>
    </fill>
    <fill>
      <patternFill patternType="solid">
        <fgColor rgb="FFF0D6A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7D3B05"/>
      </left>
      <right/>
      <top style="medium">
        <color rgb="FF7D3B05"/>
      </top>
      <bottom/>
      <diagonal/>
    </border>
    <border>
      <left style="thin">
        <color indexed="64"/>
      </left>
      <right style="thin">
        <color rgb="FF7D3B05"/>
      </right>
      <top style="medium">
        <color rgb="FF7D3B05"/>
      </top>
      <bottom style="thin">
        <color rgb="FF7D3B05"/>
      </bottom>
      <diagonal/>
    </border>
    <border>
      <left style="thin">
        <color rgb="FF7D3B05"/>
      </left>
      <right style="thin">
        <color rgb="FF7D3B05"/>
      </right>
      <top style="medium">
        <color rgb="FF7D3B05"/>
      </top>
      <bottom style="thin">
        <color rgb="FF7D3B05"/>
      </bottom>
      <diagonal/>
    </border>
    <border>
      <left style="thin">
        <color rgb="FF7D3B05"/>
      </left>
      <right style="medium">
        <color rgb="FF7D3B05"/>
      </right>
      <top style="medium">
        <color rgb="FF7D3B05"/>
      </top>
      <bottom style="thin">
        <color rgb="FF7D3B05"/>
      </bottom>
      <diagonal/>
    </border>
    <border>
      <left style="medium">
        <color rgb="FF7D3B05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7D3B05"/>
      </right>
      <top style="thin">
        <color rgb="FF7D3B05"/>
      </top>
      <bottom style="thin">
        <color rgb="FF7D3B05"/>
      </bottom>
      <diagonal/>
    </border>
    <border>
      <left style="thin">
        <color rgb="FF7D3B05"/>
      </left>
      <right style="thin">
        <color rgb="FF7D3B05"/>
      </right>
      <top style="thin">
        <color rgb="FF7D3B05"/>
      </top>
      <bottom style="thin">
        <color rgb="FF7D3B05"/>
      </bottom>
      <diagonal/>
    </border>
    <border>
      <left style="thin">
        <color rgb="FF7D3B05"/>
      </left>
      <right style="medium">
        <color rgb="FF7D3B05"/>
      </right>
      <top style="thin">
        <color rgb="FF7D3B05"/>
      </top>
      <bottom style="thin">
        <color rgb="FF7D3B05"/>
      </bottom>
      <diagonal/>
    </border>
    <border>
      <left style="medium">
        <color rgb="FF7D3B05"/>
      </left>
      <right/>
      <top/>
      <bottom/>
      <diagonal/>
    </border>
    <border>
      <left style="medium">
        <color rgb="FF7D3B05"/>
      </left>
      <right/>
      <top/>
      <bottom style="medium">
        <color rgb="FF7D3B05"/>
      </bottom>
      <diagonal/>
    </border>
    <border>
      <left style="thin">
        <color indexed="64"/>
      </left>
      <right style="thin">
        <color rgb="FF7D3B05"/>
      </right>
      <top style="thin">
        <color rgb="FF7D3B05"/>
      </top>
      <bottom style="medium">
        <color rgb="FF7D3B05"/>
      </bottom>
      <diagonal/>
    </border>
    <border>
      <left style="thin">
        <color rgb="FF7D3B05"/>
      </left>
      <right style="thin">
        <color rgb="FF7D3B05"/>
      </right>
      <top style="thin">
        <color rgb="FF7D3B05"/>
      </top>
      <bottom style="medium">
        <color rgb="FF7D3B05"/>
      </bottom>
      <diagonal/>
    </border>
    <border>
      <left style="thin">
        <color rgb="FF7D3B05"/>
      </left>
      <right style="medium">
        <color rgb="FF7D3B05"/>
      </right>
      <top style="thin">
        <color rgb="FF7D3B05"/>
      </top>
      <bottom style="medium">
        <color rgb="FF7D3B05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1" applyBorder="1" applyProtection="1">
      <protection locked="0"/>
    </xf>
    <xf numFmtId="0" fontId="1" fillId="0" borderId="0" xfId="2" applyProtection="1">
      <protection locked="0"/>
    </xf>
    <xf numFmtId="0" fontId="3" fillId="0" borderId="0" xfId="2" applyFont="1" applyProtection="1">
      <protection locked="0"/>
    </xf>
    <xf numFmtId="0" fontId="4" fillId="0" borderId="0" xfId="2" applyFont="1" applyProtection="1">
      <protection locked="0"/>
    </xf>
    <xf numFmtId="0" fontId="1" fillId="0" borderId="3" xfId="2" applyBorder="1" applyProtection="1">
      <protection locked="0"/>
    </xf>
    <xf numFmtId="0" fontId="1" fillId="0" borderId="3" xfId="2" applyBorder="1" applyAlignment="1" applyProtection="1">
      <alignment horizontal="center"/>
      <protection locked="0"/>
    </xf>
    <xf numFmtId="0" fontId="10" fillId="0" borderId="3" xfId="2" applyFont="1" applyBorder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4" xfId="2" applyFont="1" applyBorder="1" applyProtection="1">
      <protection locked="0"/>
    </xf>
    <xf numFmtId="164" fontId="7" fillId="2" borderId="5" xfId="2" applyNumberFormat="1" applyFont="1" applyFill="1" applyBorder="1" applyAlignment="1" applyProtection="1">
      <alignment horizontal="center"/>
      <protection locked="0"/>
    </xf>
    <xf numFmtId="0" fontId="7" fillId="0" borderId="7" xfId="2" applyFont="1" applyBorder="1" applyProtection="1">
      <protection locked="0"/>
    </xf>
    <xf numFmtId="164" fontId="7" fillId="2" borderId="8" xfId="2" applyNumberFormat="1" applyFont="1" applyFill="1" applyBorder="1" applyAlignment="1" applyProtection="1">
      <alignment horizontal="center"/>
      <protection locked="0"/>
    </xf>
    <xf numFmtId="10" fontId="4" fillId="0" borderId="0" xfId="3" applyNumberFormat="1" applyFont="1" applyFill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7" fillId="0" borderId="10" xfId="2" applyFont="1" applyBorder="1" applyProtection="1">
      <protection locked="0"/>
    </xf>
    <xf numFmtId="164" fontId="7" fillId="2" borderId="11" xfId="2" applyNumberFormat="1" applyFont="1" applyFill="1" applyBorder="1" applyAlignment="1" applyProtection="1">
      <alignment horizontal="center"/>
      <protection locked="0"/>
    </xf>
    <xf numFmtId="0" fontId="8" fillId="0" borderId="13" xfId="2" applyFont="1" applyBorder="1" applyAlignment="1" applyProtection="1">
      <alignment wrapText="1"/>
      <protection locked="0"/>
    </xf>
    <xf numFmtId="164" fontId="9" fillId="3" borderId="14" xfId="2" applyNumberFormat="1" applyFont="1" applyFill="1" applyBorder="1" applyAlignment="1" applyProtection="1">
      <alignment horizontal="center"/>
      <protection locked="0"/>
    </xf>
    <xf numFmtId="0" fontId="8" fillId="0" borderId="17" xfId="2" applyFont="1" applyBorder="1" applyProtection="1">
      <protection locked="0"/>
    </xf>
    <xf numFmtId="164" fontId="9" fillId="3" borderId="18" xfId="2" applyNumberFormat="1" applyFont="1" applyFill="1" applyBorder="1" applyAlignment="1" applyProtection="1">
      <alignment horizontal="center"/>
      <protection locked="0"/>
    </xf>
    <xf numFmtId="0" fontId="9" fillId="0" borderId="21" xfId="2" applyFont="1" applyBorder="1" applyProtection="1">
      <protection locked="0"/>
    </xf>
    <xf numFmtId="0" fontId="11" fillId="0" borderId="0" xfId="2" applyFont="1" applyProtection="1">
      <protection locked="0"/>
    </xf>
    <xf numFmtId="0" fontId="1" fillId="5" borderId="0" xfId="2" applyFill="1" applyProtection="1">
      <protection locked="0"/>
    </xf>
    <xf numFmtId="0" fontId="0" fillId="5" borderId="0" xfId="0" applyFill="1" applyAlignment="1" applyProtection="1">
      <alignment vertical="top" wrapText="1"/>
      <protection locked="0"/>
    </xf>
    <xf numFmtId="0" fontId="3" fillId="5" borderId="0" xfId="2" applyFont="1" applyFill="1" applyProtection="1">
      <protection locked="0"/>
    </xf>
    <xf numFmtId="0" fontId="9" fillId="0" borderId="22" xfId="2" applyFont="1" applyBorder="1" applyProtection="1">
      <protection locked="0"/>
    </xf>
    <xf numFmtId="164" fontId="9" fillId="3" borderId="23" xfId="2" applyNumberFormat="1" applyFont="1" applyFill="1" applyBorder="1" applyAlignment="1" applyProtection="1">
      <alignment horizontal="center"/>
      <protection locked="0"/>
    </xf>
    <xf numFmtId="10" fontId="7" fillId="0" borderId="5" xfId="3" applyNumberFormat="1" applyFont="1" applyBorder="1" applyProtection="1"/>
    <xf numFmtId="10" fontId="7" fillId="0" borderId="6" xfId="3" applyNumberFormat="1" applyFont="1" applyBorder="1" applyProtection="1"/>
    <xf numFmtId="10" fontId="7" fillId="0" borderId="8" xfId="3" applyNumberFormat="1" applyFont="1" applyBorder="1" applyProtection="1"/>
    <xf numFmtId="10" fontId="7" fillId="0" borderId="9" xfId="3" applyNumberFormat="1" applyFont="1" applyBorder="1" applyProtection="1"/>
    <xf numFmtId="10" fontId="7" fillId="0" borderId="11" xfId="3" applyNumberFormat="1" applyFont="1" applyBorder="1" applyProtection="1"/>
    <xf numFmtId="10" fontId="7" fillId="0" borderId="12" xfId="3" applyNumberFormat="1" applyFont="1" applyBorder="1" applyProtection="1"/>
    <xf numFmtId="10" fontId="9" fillId="0" borderId="15" xfId="3" applyNumberFormat="1" applyFont="1" applyBorder="1" applyProtection="1"/>
    <xf numFmtId="10" fontId="9" fillId="0" borderId="16" xfId="3" applyNumberFormat="1" applyFont="1" applyBorder="1" applyProtection="1"/>
    <xf numFmtId="10" fontId="9" fillId="0" borderId="19" xfId="3" applyNumberFormat="1" applyFont="1" applyBorder="1" applyProtection="1"/>
    <xf numFmtId="10" fontId="9" fillId="0" borderId="20" xfId="3" applyNumberFormat="1" applyFont="1" applyBorder="1" applyProtection="1"/>
    <xf numFmtId="10" fontId="9" fillId="0" borderId="24" xfId="3" applyNumberFormat="1" applyFont="1" applyBorder="1" applyProtection="1"/>
    <xf numFmtId="10" fontId="9" fillId="0" borderId="25" xfId="3" applyNumberFormat="1" applyFont="1" applyBorder="1" applyProtection="1"/>
    <xf numFmtId="0" fontId="0" fillId="4" borderId="0" xfId="0" applyFill="1" applyAlignment="1" applyProtection="1">
      <alignment horizontal="left" vertical="top" wrapText="1"/>
      <protection locked="0"/>
    </xf>
  </cellXfs>
  <cellStyles count="4">
    <cellStyle name="Heading 3" xfId="1" builtinId="18"/>
    <cellStyle name="Normal" xfId="0" builtinId="0"/>
    <cellStyle name="Normal 2" xfId="2" xr:uid="{4BEF911B-D7FC-44D9-9EA6-E2FA5A93195A}"/>
    <cellStyle name="Percent 2" xfId="3" xr:uid="{79A9BC46-AD68-4921-8E60-1D65C3164469}"/>
  </cellStyles>
  <dxfs count="1">
    <dxf>
      <fill>
        <patternFill>
          <bgColor rgb="FFD1D3D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Tipv_sl_gr!$S$2</c:f>
          <c:strCache>
            <c:ptCount val="1"/>
            <c:pt idx="0">
              <c:v>Janvārī</c:v>
            </c:pt>
          </c:strCache>
        </c:strRef>
      </c:tx>
      <c:overlay val="0"/>
      <c:txPr>
        <a:bodyPr/>
        <a:lstStyle/>
        <a:p>
          <a:pPr>
            <a:defRPr sz="16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2047925833068396E-2"/>
          <c:y val="0.10614069648701022"/>
          <c:w val="0.91877504201925231"/>
          <c:h val="0.73731185533303245"/>
        </c:manualLayout>
      </c:layout>
      <c:lineChart>
        <c:grouping val="standard"/>
        <c:varyColors val="0"/>
        <c:ser>
          <c:idx val="0"/>
          <c:order val="0"/>
          <c:tx>
            <c:strRef>
              <c:f>Tipv_sl_gr!$S$3</c:f>
              <c:strCache>
                <c:ptCount val="1"/>
                <c:pt idx="0">
                  <c:v>Darbdienā</c:v>
                </c:pt>
              </c:strCache>
            </c:strRef>
          </c:tx>
          <c:spPr>
            <a:ln>
              <a:solidFill>
                <a:srgbClr val="002868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rgbClr val="002868"/>
                </a:solidFill>
              </a:ln>
            </c:spPr>
          </c:marker>
          <c:cat>
            <c:numRef>
              <c:f>Tipv_sl_gr!$R$4:$R$27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Tipv_sl_gr!$S$4:$S$27</c:f>
              <c:numCache>
                <c:formatCode>0.00%</c:formatCode>
                <c:ptCount val="24"/>
                <c:pt idx="0">
                  <c:v>3.0800000000000001E-2</c:v>
                </c:pt>
                <c:pt idx="1">
                  <c:v>2.87E-2</c:v>
                </c:pt>
                <c:pt idx="2">
                  <c:v>2.76E-2</c:v>
                </c:pt>
                <c:pt idx="3">
                  <c:v>2.7099999999999999E-2</c:v>
                </c:pt>
                <c:pt idx="4">
                  <c:v>2.7300000000000001E-2</c:v>
                </c:pt>
                <c:pt idx="5">
                  <c:v>2.92E-2</c:v>
                </c:pt>
                <c:pt idx="6">
                  <c:v>3.4700000000000002E-2</c:v>
                </c:pt>
                <c:pt idx="7">
                  <c:v>4.1299999999999996E-2</c:v>
                </c:pt>
                <c:pt idx="8">
                  <c:v>4.6300000000000001E-2</c:v>
                </c:pt>
                <c:pt idx="9">
                  <c:v>4.8899999999999999E-2</c:v>
                </c:pt>
                <c:pt idx="10">
                  <c:v>4.9400000000000006E-2</c:v>
                </c:pt>
                <c:pt idx="11">
                  <c:v>4.9400000000000006E-2</c:v>
                </c:pt>
                <c:pt idx="12">
                  <c:v>4.8799999999999996E-2</c:v>
                </c:pt>
                <c:pt idx="13">
                  <c:v>4.8899999999999999E-2</c:v>
                </c:pt>
                <c:pt idx="14">
                  <c:v>4.8300000000000003E-2</c:v>
                </c:pt>
                <c:pt idx="15">
                  <c:v>4.82E-2</c:v>
                </c:pt>
                <c:pt idx="16">
                  <c:v>4.9599999999999998E-2</c:v>
                </c:pt>
                <c:pt idx="17">
                  <c:v>5.0900000000000001E-2</c:v>
                </c:pt>
                <c:pt idx="18">
                  <c:v>5.0900000000000001E-2</c:v>
                </c:pt>
                <c:pt idx="19">
                  <c:v>4.9100000000000005E-2</c:v>
                </c:pt>
                <c:pt idx="20">
                  <c:v>4.7E-2</c:v>
                </c:pt>
                <c:pt idx="21">
                  <c:v>4.3700000000000003E-2</c:v>
                </c:pt>
                <c:pt idx="22">
                  <c:v>3.9199999999999999E-2</c:v>
                </c:pt>
                <c:pt idx="23">
                  <c:v>3.4700000000000002E-2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1-4875-BA11-9F3E3B5C0BEC}"/>
            </c:ext>
          </c:extLst>
        </c:ser>
        <c:ser>
          <c:idx val="1"/>
          <c:order val="1"/>
          <c:tx>
            <c:strRef>
              <c:f>Tipv_sl_gr!$T$3</c:f>
              <c:strCache>
                <c:ptCount val="1"/>
                <c:pt idx="0">
                  <c:v>Sestdienā, svētdienā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</c:spPr>
          </c:marker>
          <c:cat>
            <c:numRef>
              <c:f>Tipv_sl_gr!$R$4:$R$27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Tipv_sl_gr!$T$4:$T$27</c:f>
              <c:numCache>
                <c:formatCode>0.00%</c:formatCode>
                <c:ptCount val="24"/>
                <c:pt idx="0">
                  <c:v>3.4799999999999998E-2</c:v>
                </c:pt>
                <c:pt idx="1">
                  <c:v>3.2400000000000005E-2</c:v>
                </c:pt>
                <c:pt idx="2">
                  <c:v>3.0800000000000001E-2</c:v>
                </c:pt>
                <c:pt idx="3">
                  <c:v>2.9900000000000003E-2</c:v>
                </c:pt>
                <c:pt idx="4">
                  <c:v>2.9700000000000001E-2</c:v>
                </c:pt>
                <c:pt idx="5">
                  <c:v>3.0099999999999998E-2</c:v>
                </c:pt>
                <c:pt idx="6">
                  <c:v>3.1899999999999998E-2</c:v>
                </c:pt>
                <c:pt idx="7">
                  <c:v>3.4700000000000002E-2</c:v>
                </c:pt>
                <c:pt idx="8">
                  <c:v>3.85E-2</c:v>
                </c:pt>
                <c:pt idx="9">
                  <c:v>4.2999999999999997E-2</c:v>
                </c:pt>
                <c:pt idx="10">
                  <c:v>4.6300000000000001E-2</c:v>
                </c:pt>
                <c:pt idx="11">
                  <c:v>4.7699999999999992E-2</c:v>
                </c:pt>
                <c:pt idx="12">
                  <c:v>4.8000000000000001E-2</c:v>
                </c:pt>
                <c:pt idx="13">
                  <c:v>4.7899999999999998E-2</c:v>
                </c:pt>
                <c:pt idx="14">
                  <c:v>4.7500000000000001E-2</c:v>
                </c:pt>
                <c:pt idx="15">
                  <c:v>4.7800000000000002E-2</c:v>
                </c:pt>
                <c:pt idx="16">
                  <c:v>4.9800000000000004E-2</c:v>
                </c:pt>
                <c:pt idx="17">
                  <c:v>5.2000000000000005E-2</c:v>
                </c:pt>
                <c:pt idx="18">
                  <c:v>5.1799999999999999E-2</c:v>
                </c:pt>
                <c:pt idx="19">
                  <c:v>5.0599999999999999E-2</c:v>
                </c:pt>
                <c:pt idx="20">
                  <c:v>4.9100000000000005E-2</c:v>
                </c:pt>
                <c:pt idx="21">
                  <c:v>4.6199999999999998E-2</c:v>
                </c:pt>
                <c:pt idx="22">
                  <c:v>4.1900000000000007E-2</c:v>
                </c:pt>
                <c:pt idx="23">
                  <c:v>3.7599999999999995E-2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1-4875-BA11-9F3E3B5C0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61344"/>
        <c:axId val="462363264"/>
      </c:lineChart>
      <c:catAx>
        <c:axId val="462361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lv-LV"/>
          </a:p>
        </c:txPr>
        <c:crossAx val="462363264"/>
        <c:crosses val="autoZero"/>
        <c:auto val="1"/>
        <c:lblAlgn val="ctr"/>
        <c:lblOffset val="100"/>
        <c:noMultiLvlLbl val="0"/>
      </c:catAx>
      <c:valAx>
        <c:axId val="462363264"/>
        <c:scaling>
          <c:orientation val="minMax"/>
          <c:max val="6.5000000000000016E-2"/>
          <c:min val="2.0000000000000004E-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lv-LV"/>
          </a:p>
        </c:txPr>
        <c:crossAx val="462361344"/>
        <c:crosses val="autoZero"/>
        <c:crossBetween val="between"/>
        <c:majorUnit val="5.000000000000001E-3"/>
        <c:minorUnit val="5.000000000000001E-3"/>
      </c:valAx>
    </c:plotArea>
    <c:legend>
      <c:legendPos val="b"/>
      <c:layout>
        <c:manualLayout>
          <c:xMode val="edge"/>
          <c:yMode val="edge"/>
          <c:x val="0.27528191241911315"/>
          <c:y val="0.93404456557968829"/>
          <c:w val="0.45246287879076758"/>
          <c:h val="6.5955434420311695E-2"/>
        </c:manualLayout>
      </c:layout>
      <c:overlay val="0"/>
      <c:txPr>
        <a:bodyPr/>
        <a:lstStyle/>
        <a:p>
          <a:pPr>
            <a:defRPr sz="16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lv-LV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List" dx="31" fmlaLink="$R$2" fmlaRange="$V$5:$V$1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24122</xdr:colOff>
      <xdr:row>1</xdr:row>
      <xdr:rowOff>186765</xdr:rowOff>
    </xdr:from>
    <xdr:to>
      <xdr:col>28</xdr:col>
      <xdr:colOff>108796</xdr:colOff>
      <xdr:row>27</xdr:row>
      <xdr:rowOff>44823</xdr:rowOff>
    </xdr:to>
    <xdr:graphicFrame macro="">
      <xdr:nvGraphicFramePr>
        <xdr:cNvPr id="2" name="Diagramma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28</xdr:row>
          <xdr:rowOff>184150</xdr:rowOff>
        </xdr:from>
        <xdr:to>
          <xdr:col>16</xdr:col>
          <xdr:colOff>69850</xdr:colOff>
          <xdr:row>38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7249-D598-4E20-86B7-C64EAA2C9DD3}">
  <dimension ref="A1:AC60"/>
  <sheetViews>
    <sheetView showGridLines="0" tabSelected="1" topLeftCell="H1" zoomScale="85" zoomScaleNormal="85" workbookViewId="0">
      <selection activeCell="I1" sqref="I1"/>
    </sheetView>
  </sheetViews>
  <sheetFormatPr defaultRowHeight="14.5" x14ac:dyDescent="0.35"/>
  <cols>
    <col min="1" max="14" width="10.453125" style="2" customWidth="1"/>
    <col min="15" max="15" width="4.7265625" style="2" customWidth="1"/>
    <col min="16" max="16" width="10.54296875" style="2" customWidth="1"/>
    <col min="17" max="17" width="3.6328125" style="2" customWidth="1"/>
    <col min="18" max="18" width="18.26953125" style="2" bestFit="1" customWidth="1"/>
    <col min="19" max="19" width="7.453125" style="2" customWidth="1"/>
    <col min="20" max="16384" width="8.7265625" style="2"/>
  </cols>
  <sheetData>
    <row r="1" spans="1:24" ht="15" thickBot="1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  <c r="Q1" s="3"/>
      <c r="R1" s="4"/>
      <c r="S1" s="4"/>
      <c r="T1" s="4"/>
      <c r="U1" s="4"/>
      <c r="V1" s="4"/>
      <c r="W1" s="4"/>
      <c r="X1" s="4"/>
    </row>
    <row r="2" spans="1:24" ht="15" thickBot="1" x14ac:dyDescent="0.4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7" t="s">
        <v>12</v>
      </c>
      <c r="N2" s="7" t="s">
        <v>13</v>
      </c>
      <c r="P2" s="3"/>
      <c r="Q2" s="3"/>
      <c r="R2" s="4">
        <v>1</v>
      </c>
      <c r="S2" s="4" t="str">
        <f>VLOOKUP(R2,$U$5:$V$16,2,0)</f>
        <v>Janvārī</v>
      </c>
      <c r="T2" s="8"/>
      <c r="U2" s="4"/>
      <c r="V2" s="4"/>
      <c r="W2" s="4"/>
      <c r="X2" s="4"/>
    </row>
    <row r="3" spans="1:24" x14ac:dyDescent="0.35">
      <c r="A3" s="9" t="s">
        <v>14</v>
      </c>
      <c r="B3" s="10">
        <v>1</v>
      </c>
      <c r="C3" s="28">
        <v>3.0800000000000001E-2</v>
      </c>
      <c r="D3" s="28">
        <v>3.1300000000000001E-2</v>
      </c>
      <c r="E3" s="28">
        <v>3.1899999999999998E-2</v>
      </c>
      <c r="F3" s="28">
        <v>3.2300000000000002E-2</v>
      </c>
      <c r="G3" s="28">
        <v>3.2099999999999997E-2</v>
      </c>
      <c r="H3" s="28">
        <v>3.3099999999999997E-2</v>
      </c>
      <c r="I3" s="28">
        <v>3.2899999999999999E-2</v>
      </c>
      <c r="J3" s="28">
        <v>3.2000000000000001E-2</v>
      </c>
      <c r="K3" s="28">
        <v>3.0899999999999997E-2</v>
      </c>
      <c r="L3" s="28">
        <v>3.0699999999999998E-2</v>
      </c>
      <c r="M3" s="28">
        <v>3.0899999999999997E-2</v>
      </c>
      <c r="N3" s="29">
        <v>3.1699999999999999E-2</v>
      </c>
      <c r="P3" s="3"/>
      <c r="Q3" s="3"/>
      <c r="R3" s="4"/>
      <c r="S3" s="8" t="s">
        <v>14</v>
      </c>
      <c r="T3" s="8" t="s">
        <v>15</v>
      </c>
      <c r="U3" s="4"/>
      <c r="V3" s="4"/>
      <c r="W3" s="4"/>
      <c r="X3" s="4"/>
    </row>
    <row r="4" spans="1:24" x14ac:dyDescent="0.35">
      <c r="A4" s="11"/>
      <c r="B4" s="12">
        <v>2</v>
      </c>
      <c r="C4" s="30">
        <v>2.87E-2</v>
      </c>
      <c r="D4" s="30">
        <v>2.98E-2</v>
      </c>
      <c r="E4" s="30">
        <v>3.04E-2</v>
      </c>
      <c r="F4" s="30">
        <v>3.0499999999999999E-2</v>
      </c>
      <c r="G4" s="30">
        <v>0.03</v>
      </c>
      <c r="H4" s="30">
        <v>3.0600000000000002E-2</v>
      </c>
      <c r="I4" s="30">
        <v>3.0299999999999997E-2</v>
      </c>
      <c r="J4" s="30">
        <v>2.9700000000000001E-2</v>
      </c>
      <c r="K4" s="30">
        <v>2.8799999999999999E-2</v>
      </c>
      <c r="L4" s="30">
        <v>2.86E-2</v>
      </c>
      <c r="M4" s="30">
        <v>2.9300000000000003E-2</v>
      </c>
      <c r="N4" s="31">
        <v>0.03</v>
      </c>
      <c r="P4" s="3"/>
      <c r="Q4" s="3"/>
      <c r="R4" s="8">
        <v>1</v>
      </c>
      <c r="S4" s="13">
        <f t="shared" ref="S4:S27" si="0">INDEX($C$3:$N$26,MATCH($R4,$B$3:$B$26,0),MATCH(S$2,$C$2:$N$2,0))</f>
        <v>3.0800000000000001E-2</v>
      </c>
      <c r="T4" s="13">
        <f t="shared" ref="T4:T27" si="1">INDEX($C$27:$N$50,MATCH($R4,$B$27:$B$50,0),MATCH(S$2,$C$2:$N$2,0))</f>
        <v>3.4799999999999998E-2</v>
      </c>
      <c r="U4" s="4"/>
      <c r="V4" s="4"/>
      <c r="W4" s="4"/>
      <c r="X4" s="4"/>
    </row>
    <row r="5" spans="1:24" x14ac:dyDescent="0.35">
      <c r="A5" s="11"/>
      <c r="B5" s="12">
        <v>3</v>
      </c>
      <c r="C5" s="30">
        <v>2.76E-2</v>
      </c>
      <c r="D5" s="30">
        <v>2.8999999999999998E-2</v>
      </c>
      <c r="E5" s="30">
        <v>2.98E-2</v>
      </c>
      <c r="F5" s="30">
        <v>2.9700000000000001E-2</v>
      </c>
      <c r="G5" s="30">
        <v>2.8999999999999998E-2</v>
      </c>
      <c r="H5" s="30">
        <v>2.9399999999999999E-2</v>
      </c>
      <c r="I5" s="30">
        <v>2.9100000000000001E-2</v>
      </c>
      <c r="J5" s="30">
        <v>2.86E-2</v>
      </c>
      <c r="K5" s="30">
        <v>2.7900000000000001E-2</v>
      </c>
      <c r="L5" s="30">
        <v>2.7699999999999999E-2</v>
      </c>
      <c r="M5" s="30">
        <v>2.8399999999999998E-2</v>
      </c>
      <c r="N5" s="31">
        <v>2.92E-2</v>
      </c>
      <c r="P5" s="3"/>
      <c r="Q5" s="3"/>
      <c r="R5" s="8">
        <v>2</v>
      </c>
      <c r="S5" s="13">
        <f t="shared" si="0"/>
        <v>2.87E-2</v>
      </c>
      <c r="T5" s="13">
        <f t="shared" si="1"/>
        <v>3.2400000000000005E-2</v>
      </c>
      <c r="U5" s="4">
        <v>1</v>
      </c>
      <c r="V5" s="14" t="s">
        <v>2</v>
      </c>
      <c r="W5" s="4"/>
      <c r="X5" s="4"/>
    </row>
    <row r="6" spans="1:24" x14ac:dyDescent="0.35">
      <c r="A6" s="11"/>
      <c r="B6" s="12">
        <v>4</v>
      </c>
      <c r="C6" s="30">
        <v>2.7099999999999999E-2</v>
      </c>
      <c r="D6" s="30">
        <v>2.8999999999999998E-2</v>
      </c>
      <c r="E6" s="30">
        <v>2.9600000000000001E-2</v>
      </c>
      <c r="F6" s="30">
        <v>2.9700000000000001E-2</v>
      </c>
      <c r="G6" s="30">
        <v>2.87E-2</v>
      </c>
      <c r="H6" s="30">
        <v>2.86E-2</v>
      </c>
      <c r="I6" s="30">
        <v>2.8399999999999998E-2</v>
      </c>
      <c r="J6" s="30">
        <v>2.8199999999999999E-2</v>
      </c>
      <c r="K6" s="30">
        <v>2.7400000000000001E-2</v>
      </c>
      <c r="L6" s="30">
        <v>2.7200000000000002E-2</v>
      </c>
      <c r="M6" s="30">
        <v>2.7900000000000001E-2</v>
      </c>
      <c r="N6" s="31">
        <v>2.86E-2</v>
      </c>
      <c r="P6" s="3"/>
      <c r="Q6" s="3"/>
      <c r="R6" s="8">
        <v>3</v>
      </c>
      <c r="S6" s="13">
        <f t="shared" si="0"/>
        <v>2.76E-2</v>
      </c>
      <c r="T6" s="13">
        <f t="shared" si="1"/>
        <v>3.0800000000000001E-2</v>
      </c>
      <c r="U6" s="4">
        <v>2</v>
      </c>
      <c r="V6" s="14" t="s">
        <v>3</v>
      </c>
      <c r="W6" s="4"/>
      <c r="X6" s="4"/>
    </row>
    <row r="7" spans="1:24" x14ac:dyDescent="0.35">
      <c r="A7" s="11"/>
      <c r="B7" s="12">
        <v>5</v>
      </c>
      <c r="C7" s="30">
        <v>2.7300000000000001E-2</v>
      </c>
      <c r="D7" s="30">
        <v>2.9300000000000003E-2</v>
      </c>
      <c r="E7" s="30">
        <v>3.0200000000000001E-2</v>
      </c>
      <c r="F7" s="30">
        <v>0.03</v>
      </c>
      <c r="G7" s="30">
        <v>2.8500000000000001E-2</v>
      </c>
      <c r="H7" s="30">
        <v>2.75E-2</v>
      </c>
      <c r="I7" s="30">
        <v>2.7699999999999999E-2</v>
      </c>
      <c r="J7" s="30">
        <v>2.8199999999999999E-2</v>
      </c>
      <c r="K7" s="30">
        <v>2.81E-2</v>
      </c>
      <c r="L7" s="30">
        <v>2.7900000000000001E-2</v>
      </c>
      <c r="M7" s="30">
        <v>2.86E-2</v>
      </c>
      <c r="N7" s="31">
        <v>2.9300000000000003E-2</v>
      </c>
      <c r="P7" s="3"/>
      <c r="Q7" s="3"/>
      <c r="R7" s="8">
        <v>4</v>
      </c>
      <c r="S7" s="13">
        <f t="shared" si="0"/>
        <v>2.7099999999999999E-2</v>
      </c>
      <c r="T7" s="13">
        <f t="shared" si="1"/>
        <v>2.9900000000000003E-2</v>
      </c>
      <c r="U7" s="4">
        <v>3</v>
      </c>
      <c r="V7" s="14" t="s">
        <v>4</v>
      </c>
      <c r="W7" s="4"/>
      <c r="X7" s="4"/>
    </row>
    <row r="8" spans="1:24" x14ac:dyDescent="0.35">
      <c r="A8" s="11"/>
      <c r="B8" s="12">
        <v>6</v>
      </c>
      <c r="C8" s="30">
        <v>2.92E-2</v>
      </c>
      <c r="D8" s="30">
        <v>3.1400000000000004E-2</v>
      </c>
      <c r="E8" s="30">
        <v>3.2500000000000001E-2</v>
      </c>
      <c r="F8" s="30">
        <v>3.1800000000000002E-2</v>
      </c>
      <c r="G8" s="30">
        <v>2.9600000000000001E-2</v>
      </c>
      <c r="H8" s="30">
        <v>2.8900000000000002E-2</v>
      </c>
      <c r="I8" s="30">
        <v>2.8500000000000001E-2</v>
      </c>
      <c r="J8" s="30">
        <v>2.8999999999999998E-2</v>
      </c>
      <c r="K8" s="30">
        <v>3.0499999999999999E-2</v>
      </c>
      <c r="L8" s="30">
        <v>3.04E-2</v>
      </c>
      <c r="M8" s="30">
        <v>3.0800000000000001E-2</v>
      </c>
      <c r="N8" s="31">
        <v>3.1300000000000001E-2</v>
      </c>
      <c r="P8" s="3"/>
      <c r="Q8" s="3"/>
      <c r="R8" s="8">
        <v>5</v>
      </c>
      <c r="S8" s="13">
        <f t="shared" si="0"/>
        <v>2.7300000000000001E-2</v>
      </c>
      <c r="T8" s="13">
        <f t="shared" si="1"/>
        <v>2.9700000000000001E-2</v>
      </c>
      <c r="U8" s="4">
        <v>4</v>
      </c>
      <c r="V8" s="14" t="s">
        <v>5</v>
      </c>
      <c r="W8" s="4"/>
      <c r="X8" s="4"/>
    </row>
    <row r="9" spans="1:24" x14ac:dyDescent="0.35">
      <c r="A9" s="11"/>
      <c r="B9" s="12">
        <v>7</v>
      </c>
      <c r="C9" s="30">
        <v>3.4700000000000002E-2</v>
      </c>
      <c r="D9" s="30">
        <v>3.6799999999999999E-2</v>
      </c>
      <c r="E9" s="30">
        <v>3.73E-2</v>
      </c>
      <c r="F9" s="30">
        <v>3.6400000000000002E-2</v>
      </c>
      <c r="G9" s="30">
        <v>3.5499999999999997E-2</v>
      </c>
      <c r="H9" s="30">
        <v>3.4200000000000001E-2</v>
      </c>
      <c r="I9" s="30">
        <v>3.3599999999999998E-2</v>
      </c>
      <c r="J9" s="30">
        <v>3.3399999999999999E-2</v>
      </c>
      <c r="K9" s="30">
        <v>3.6499999999999998E-2</v>
      </c>
      <c r="L9" s="30">
        <v>3.7000000000000005E-2</v>
      </c>
      <c r="M9" s="30">
        <v>3.6699999999999997E-2</v>
      </c>
      <c r="N9" s="31">
        <v>3.6400000000000002E-2</v>
      </c>
      <c r="P9" s="3"/>
      <c r="Q9" s="3"/>
      <c r="R9" s="8">
        <v>6</v>
      </c>
      <c r="S9" s="13">
        <f t="shared" si="0"/>
        <v>2.92E-2</v>
      </c>
      <c r="T9" s="13">
        <f t="shared" si="1"/>
        <v>3.0099999999999998E-2</v>
      </c>
      <c r="U9" s="4">
        <v>5</v>
      </c>
      <c r="V9" s="14" t="s">
        <v>6</v>
      </c>
      <c r="W9" s="4"/>
      <c r="X9" s="4"/>
    </row>
    <row r="10" spans="1:24" x14ac:dyDescent="0.35">
      <c r="A10" s="11"/>
      <c r="B10" s="12">
        <v>8</v>
      </c>
      <c r="C10" s="30">
        <v>4.1299999999999996E-2</v>
      </c>
      <c r="D10" s="30">
        <v>4.2800000000000005E-2</v>
      </c>
      <c r="E10" s="30">
        <v>4.2800000000000005E-2</v>
      </c>
      <c r="F10" s="30">
        <v>4.2599999999999999E-2</v>
      </c>
      <c r="G10" s="30">
        <v>4.2800000000000005E-2</v>
      </c>
      <c r="H10" s="30">
        <v>4.0899999999999999E-2</v>
      </c>
      <c r="I10" s="30">
        <v>4.0199999999999993E-2</v>
      </c>
      <c r="J10" s="30">
        <v>3.9800000000000002E-2</v>
      </c>
      <c r="K10" s="30">
        <v>4.3099999999999999E-2</v>
      </c>
      <c r="L10" s="30">
        <v>4.3799999999999999E-2</v>
      </c>
      <c r="M10" s="30">
        <v>4.2999999999999997E-2</v>
      </c>
      <c r="N10" s="31">
        <v>4.24E-2</v>
      </c>
      <c r="P10" s="3"/>
      <c r="Q10" s="3"/>
      <c r="R10" s="8">
        <v>7</v>
      </c>
      <c r="S10" s="13">
        <f t="shared" si="0"/>
        <v>3.4700000000000002E-2</v>
      </c>
      <c r="T10" s="13">
        <f t="shared" si="1"/>
        <v>3.1899999999999998E-2</v>
      </c>
      <c r="U10" s="4">
        <v>6</v>
      </c>
      <c r="V10" s="14" t="s">
        <v>7</v>
      </c>
      <c r="W10" s="4"/>
      <c r="X10" s="4"/>
    </row>
    <row r="11" spans="1:24" x14ac:dyDescent="0.35">
      <c r="A11" s="11"/>
      <c r="B11" s="12">
        <v>9</v>
      </c>
      <c r="C11" s="30">
        <v>4.6300000000000001E-2</v>
      </c>
      <c r="D11" s="30">
        <v>4.7599999999999996E-2</v>
      </c>
      <c r="E11" s="30">
        <v>4.82E-2</v>
      </c>
      <c r="F11" s="30">
        <v>4.8300000000000003E-2</v>
      </c>
      <c r="G11" s="30">
        <v>4.87E-2</v>
      </c>
      <c r="H11" s="30">
        <v>4.7199999999999999E-2</v>
      </c>
      <c r="I11" s="30">
        <v>4.6600000000000003E-2</v>
      </c>
      <c r="J11" s="30">
        <v>4.6199999999999998E-2</v>
      </c>
      <c r="K11" s="30">
        <v>4.8600000000000004E-2</v>
      </c>
      <c r="L11" s="30">
        <v>4.82E-2</v>
      </c>
      <c r="M11" s="30">
        <v>4.7599999999999996E-2</v>
      </c>
      <c r="N11" s="31">
        <v>4.7E-2</v>
      </c>
      <c r="P11" s="3"/>
      <c r="Q11" s="3"/>
      <c r="R11" s="8">
        <v>8</v>
      </c>
      <c r="S11" s="13">
        <f t="shared" si="0"/>
        <v>4.1299999999999996E-2</v>
      </c>
      <c r="T11" s="13">
        <f t="shared" si="1"/>
        <v>3.4700000000000002E-2</v>
      </c>
      <c r="U11" s="4">
        <v>7</v>
      </c>
      <c r="V11" s="14" t="s">
        <v>8</v>
      </c>
      <c r="W11" s="4"/>
      <c r="X11" s="4"/>
    </row>
    <row r="12" spans="1:24" x14ac:dyDescent="0.35">
      <c r="A12" s="11"/>
      <c r="B12" s="12">
        <v>10</v>
      </c>
      <c r="C12" s="30">
        <v>4.8899999999999999E-2</v>
      </c>
      <c r="D12" s="30">
        <v>0.05</v>
      </c>
      <c r="E12" s="30">
        <v>0.05</v>
      </c>
      <c r="F12" s="30">
        <v>5.0499999999999996E-2</v>
      </c>
      <c r="G12" s="30">
        <v>5.1100000000000007E-2</v>
      </c>
      <c r="H12" s="30">
        <v>5.0099999999999999E-2</v>
      </c>
      <c r="I12" s="30">
        <v>4.9699999999999994E-2</v>
      </c>
      <c r="J12" s="30">
        <v>4.9500000000000002E-2</v>
      </c>
      <c r="K12" s="30">
        <v>5.0700000000000002E-2</v>
      </c>
      <c r="L12" s="30">
        <v>5.04E-2</v>
      </c>
      <c r="M12" s="30">
        <v>4.99E-2</v>
      </c>
      <c r="N12" s="31">
        <v>4.8899999999999999E-2</v>
      </c>
      <c r="P12" s="3"/>
      <c r="Q12" s="3"/>
      <c r="R12" s="8">
        <v>9</v>
      </c>
      <c r="S12" s="13">
        <f t="shared" si="0"/>
        <v>4.6300000000000001E-2</v>
      </c>
      <c r="T12" s="13">
        <f t="shared" si="1"/>
        <v>3.85E-2</v>
      </c>
      <c r="U12" s="4">
        <v>8</v>
      </c>
      <c r="V12" s="14" t="s">
        <v>9</v>
      </c>
      <c r="W12" s="4"/>
      <c r="X12" s="4"/>
    </row>
    <row r="13" spans="1:24" x14ac:dyDescent="0.35">
      <c r="A13" s="11"/>
      <c r="B13" s="12">
        <v>11</v>
      </c>
      <c r="C13" s="30">
        <v>4.9400000000000006E-2</v>
      </c>
      <c r="D13" s="30">
        <v>5.0199999999999995E-2</v>
      </c>
      <c r="E13" s="30">
        <v>4.99E-2</v>
      </c>
      <c r="F13" s="30">
        <v>5.0599999999999999E-2</v>
      </c>
      <c r="G13" s="30">
        <v>5.0999999999999997E-2</v>
      </c>
      <c r="H13" s="30">
        <v>5.1100000000000007E-2</v>
      </c>
      <c r="I13" s="30">
        <v>5.0799999999999998E-2</v>
      </c>
      <c r="J13" s="30">
        <v>5.0599999999999999E-2</v>
      </c>
      <c r="K13" s="30">
        <v>5.0599999999999999E-2</v>
      </c>
      <c r="L13" s="30">
        <v>5.0199999999999995E-2</v>
      </c>
      <c r="M13" s="30">
        <v>5.0099999999999999E-2</v>
      </c>
      <c r="N13" s="31">
        <v>4.9400000000000006E-2</v>
      </c>
      <c r="P13" s="3"/>
      <c r="Q13" s="3"/>
      <c r="R13" s="8">
        <v>10</v>
      </c>
      <c r="S13" s="13">
        <f t="shared" si="0"/>
        <v>4.8899999999999999E-2</v>
      </c>
      <c r="T13" s="13">
        <f t="shared" si="1"/>
        <v>4.2999999999999997E-2</v>
      </c>
      <c r="U13" s="4">
        <v>9</v>
      </c>
      <c r="V13" s="14" t="s">
        <v>10</v>
      </c>
      <c r="W13" s="4"/>
      <c r="X13" s="4"/>
    </row>
    <row r="14" spans="1:24" x14ac:dyDescent="0.35">
      <c r="A14" s="11"/>
      <c r="B14" s="12">
        <v>12</v>
      </c>
      <c r="C14" s="30">
        <v>4.9400000000000006E-2</v>
      </c>
      <c r="D14" s="30">
        <v>4.9800000000000004E-2</v>
      </c>
      <c r="E14" s="30">
        <v>4.9200000000000001E-2</v>
      </c>
      <c r="F14" s="30">
        <v>4.99E-2</v>
      </c>
      <c r="G14" s="30">
        <v>5.0700000000000002E-2</v>
      </c>
      <c r="H14" s="30">
        <v>5.1100000000000007E-2</v>
      </c>
      <c r="I14" s="30">
        <v>5.1100000000000007E-2</v>
      </c>
      <c r="J14" s="30">
        <v>5.0799999999999998E-2</v>
      </c>
      <c r="K14" s="30">
        <v>0.05</v>
      </c>
      <c r="L14" s="30">
        <v>4.9699999999999994E-2</v>
      </c>
      <c r="M14" s="30">
        <v>4.9800000000000004E-2</v>
      </c>
      <c r="N14" s="31">
        <v>4.9200000000000001E-2</v>
      </c>
      <c r="P14" s="3"/>
      <c r="Q14" s="3"/>
      <c r="R14" s="8">
        <v>11</v>
      </c>
      <c r="S14" s="13">
        <f t="shared" si="0"/>
        <v>4.9400000000000006E-2</v>
      </c>
      <c r="T14" s="13">
        <f t="shared" si="1"/>
        <v>4.6300000000000001E-2</v>
      </c>
      <c r="U14" s="4">
        <v>10</v>
      </c>
      <c r="V14" s="14" t="s">
        <v>11</v>
      </c>
      <c r="W14" s="4"/>
      <c r="X14" s="4"/>
    </row>
    <row r="15" spans="1:24" x14ac:dyDescent="0.35">
      <c r="A15" s="11"/>
      <c r="B15" s="12">
        <v>13</v>
      </c>
      <c r="C15" s="30">
        <v>4.8799999999999996E-2</v>
      </c>
      <c r="D15" s="30">
        <v>4.8399999999999999E-2</v>
      </c>
      <c r="E15" s="30">
        <v>4.7699999999999992E-2</v>
      </c>
      <c r="F15" s="30">
        <v>4.8499999999999995E-2</v>
      </c>
      <c r="G15" s="30">
        <v>4.9200000000000001E-2</v>
      </c>
      <c r="H15" s="30">
        <v>0.05</v>
      </c>
      <c r="I15" s="30">
        <v>5.0199999999999995E-2</v>
      </c>
      <c r="J15" s="30">
        <v>4.99E-2</v>
      </c>
      <c r="K15" s="30">
        <v>4.87E-2</v>
      </c>
      <c r="L15" s="30">
        <v>4.8099999999999997E-2</v>
      </c>
      <c r="M15" s="30">
        <v>4.8399999999999999E-2</v>
      </c>
      <c r="N15" s="31">
        <v>4.82E-2</v>
      </c>
      <c r="P15" s="3"/>
      <c r="Q15" s="3"/>
      <c r="R15" s="8">
        <v>12</v>
      </c>
      <c r="S15" s="13">
        <f t="shared" si="0"/>
        <v>4.9400000000000006E-2</v>
      </c>
      <c r="T15" s="13">
        <f t="shared" si="1"/>
        <v>4.7699999999999992E-2</v>
      </c>
      <c r="U15" s="4">
        <v>11</v>
      </c>
      <c r="V15" s="14" t="s">
        <v>12</v>
      </c>
      <c r="W15" s="4"/>
      <c r="X15" s="4"/>
    </row>
    <row r="16" spans="1:24" x14ac:dyDescent="0.35">
      <c r="A16" s="11"/>
      <c r="B16" s="12">
        <v>14</v>
      </c>
      <c r="C16" s="30">
        <v>4.8899999999999999E-2</v>
      </c>
      <c r="D16" s="30">
        <v>4.9100000000000005E-2</v>
      </c>
      <c r="E16" s="30">
        <v>4.8399999999999999E-2</v>
      </c>
      <c r="F16" s="30">
        <v>4.9400000000000006E-2</v>
      </c>
      <c r="G16" s="30">
        <v>5.0099999999999999E-2</v>
      </c>
      <c r="H16" s="30">
        <v>5.1100000000000007E-2</v>
      </c>
      <c r="I16" s="30">
        <v>5.1299999999999998E-2</v>
      </c>
      <c r="J16" s="30">
        <v>5.1100000000000007E-2</v>
      </c>
      <c r="K16" s="30">
        <v>4.9500000000000002E-2</v>
      </c>
      <c r="L16" s="30">
        <v>4.87E-2</v>
      </c>
      <c r="M16" s="30">
        <v>4.9299999999999997E-2</v>
      </c>
      <c r="N16" s="31">
        <v>4.8600000000000004E-2</v>
      </c>
      <c r="P16" s="3"/>
      <c r="Q16" s="3"/>
      <c r="R16" s="8">
        <v>13</v>
      </c>
      <c r="S16" s="13">
        <f t="shared" si="0"/>
        <v>4.8799999999999996E-2</v>
      </c>
      <c r="T16" s="13">
        <f t="shared" si="1"/>
        <v>4.8000000000000001E-2</v>
      </c>
      <c r="U16" s="4">
        <v>12</v>
      </c>
      <c r="V16" s="14" t="s">
        <v>13</v>
      </c>
      <c r="W16" s="4"/>
      <c r="X16" s="4"/>
    </row>
    <row r="17" spans="1:28" x14ac:dyDescent="0.35">
      <c r="A17" s="11"/>
      <c r="B17" s="12">
        <v>15</v>
      </c>
      <c r="C17" s="30">
        <v>4.8300000000000003E-2</v>
      </c>
      <c r="D17" s="30">
        <v>4.8600000000000004E-2</v>
      </c>
      <c r="E17" s="30">
        <v>4.7800000000000002E-2</v>
      </c>
      <c r="F17" s="30">
        <v>4.87E-2</v>
      </c>
      <c r="G17" s="30">
        <v>4.9599999999999998E-2</v>
      </c>
      <c r="H17" s="30">
        <v>5.0499999999999996E-2</v>
      </c>
      <c r="I17" s="30">
        <v>5.0900000000000001E-2</v>
      </c>
      <c r="J17" s="30">
        <v>5.0799999999999998E-2</v>
      </c>
      <c r="K17" s="30">
        <v>4.8799999999999996E-2</v>
      </c>
      <c r="L17" s="30">
        <v>4.82E-2</v>
      </c>
      <c r="M17" s="30">
        <v>4.9000000000000002E-2</v>
      </c>
      <c r="N17" s="31">
        <v>4.8399999999999999E-2</v>
      </c>
      <c r="P17" s="3"/>
      <c r="Q17" s="3"/>
      <c r="R17" s="8">
        <v>14</v>
      </c>
      <c r="S17" s="13">
        <f t="shared" si="0"/>
        <v>4.8899999999999999E-2</v>
      </c>
      <c r="T17" s="13">
        <f t="shared" si="1"/>
        <v>4.7899999999999998E-2</v>
      </c>
      <c r="U17" s="4"/>
      <c r="V17" s="4"/>
      <c r="W17" s="4"/>
      <c r="X17" s="4"/>
    </row>
    <row r="18" spans="1:28" x14ac:dyDescent="0.35">
      <c r="A18" s="11"/>
      <c r="B18" s="12">
        <v>16</v>
      </c>
      <c r="C18" s="30">
        <v>4.82E-2</v>
      </c>
      <c r="D18" s="30">
        <v>4.7899999999999998E-2</v>
      </c>
      <c r="E18" s="30">
        <v>4.7E-2</v>
      </c>
      <c r="F18" s="30">
        <v>4.7699999999999992E-2</v>
      </c>
      <c r="G18" s="30">
        <v>4.8499999999999995E-2</v>
      </c>
      <c r="H18" s="30">
        <v>4.9500000000000002E-2</v>
      </c>
      <c r="I18" s="30">
        <v>0.05</v>
      </c>
      <c r="J18" s="30">
        <v>0.05</v>
      </c>
      <c r="K18" s="30">
        <v>4.7899999999999998E-2</v>
      </c>
      <c r="L18" s="30">
        <v>4.7500000000000001E-2</v>
      </c>
      <c r="M18" s="30">
        <v>4.87E-2</v>
      </c>
      <c r="N18" s="31">
        <v>4.8399999999999999E-2</v>
      </c>
      <c r="P18" s="3"/>
      <c r="Q18" s="3"/>
      <c r="R18" s="8">
        <v>15</v>
      </c>
      <c r="S18" s="13">
        <f t="shared" si="0"/>
        <v>4.8300000000000003E-2</v>
      </c>
      <c r="T18" s="13">
        <f t="shared" si="1"/>
        <v>4.7500000000000001E-2</v>
      </c>
      <c r="U18" s="4"/>
      <c r="V18" s="4"/>
      <c r="W18" s="4"/>
      <c r="X18" s="4"/>
    </row>
    <row r="19" spans="1:28" x14ac:dyDescent="0.35">
      <c r="A19" s="11"/>
      <c r="B19" s="12">
        <v>17</v>
      </c>
      <c r="C19" s="30">
        <v>4.9599999999999998E-2</v>
      </c>
      <c r="D19" s="30">
        <v>4.7100000000000003E-2</v>
      </c>
      <c r="E19" s="30">
        <v>4.5999999999999999E-2</v>
      </c>
      <c r="F19" s="30">
        <v>4.6500000000000007E-2</v>
      </c>
      <c r="G19" s="30">
        <v>4.7300000000000002E-2</v>
      </c>
      <c r="H19" s="30">
        <v>4.82E-2</v>
      </c>
      <c r="I19" s="30">
        <v>4.8799999999999996E-2</v>
      </c>
      <c r="J19" s="30">
        <v>4.8899999999999999E-2</v>
      </c>
      <c r="K19" s="30">
        <v>4.7E-2</v>
      </c>
      <c r="L19" s="30">
        <v>4.6799999999999994E-2</v>
      </c>
      <c r="M19" s="30">
        <v>4.9400000000000006E-2</v>
      </c>
      <c r="N19" s="31">
        <v>4.99E-2</v>
      </c>
      <c r="P19" s="3"/>
      <c r="Q19" s="3"/>
      <c r="R19" s="8">
        <v>16</v>
      </c>
      <c r="S19" s="13">
        <f t="shared" si="0"/>
        <v>4.82E-2</v>
      </c>
      <c r="T19" s="13">
        <f t="shared" si="1"/>
        <v>4.7800000000000002E-2</v>
      </c>
      <c r="U19" s="4"/>
      <c r="V19" s="4"/>
      <c r="W19" s="4"/>
      <c r="X19" s="4"/>
    </row>
    <row r="20" spans="1:28" x14ac:dyDescent="0.35">
      <c r="A20" s="11"/>
      <c r="B20" s="12">
        <v>18</v>
      </c>
      <c r="C20" s="30">
        <v>5.0900000000000001E-2</v>
      </c>
      <c r="D20" s="30">
        <v>4.7199999999999999E-2</v>
      </c>
      <c r="E20" s="30">
        <v>4.4800000000000006E-2</v>
      </c>
      <c r="F20" s="30">
        <v>4.4900000000000002E-2</v>
      </c>
      <c r="G20" s="30">
        <v>4.5599999999999995E-2</v>
      </c>
      <c r="H20" s="30">
        <v>4.6500000000000007E-2</v>
      </c>
      <c r="I20" s="30">
        <v>4.6900000000000004E-2</v>
      </c>
      <c r="J20" s="30">
        <v>4.7100000000000003E-2</v>
      </c>
      <c r="K20" s="30">
        <v>4.5700000000000005E-2</v>
      </c>
      <c r="L20" s="30">
        <v>4.6199999999999998E-2</v>
      </c>
      <c r="M20" s="30">
        <v>4.9400000000000006E-2</v>
      </c>
      <c r="N20" s="31">
        <v>4.9000000000000002E-2</v>
      </c>
      <c r="P20" s="3"/>
      <c r="Q20" s="3"/>
      <c r="R20" s="8">
        <v>17</v>
      </c>
      <c r="S20" s="13">
        <f t="shared" si="0"/>
        <v>4.9599999999999998E-2</v>
      </c>
      <c r="T20" s="13">
        <f t="shared" si="1"/>
        <v>4.9800000000000004E-2</v>
      </c>
      <c r="U20" s="4"/>
      <c r="V20" s="4"/>
      <c r="W20" s="4"/>
      <c r="X20" s="4"/>
    </row>
    <row r="21" spans="1:28" x14ac:dyDescent="0.35">
      <c r="A21" s="11"/>
      <c r="B21" s="12">
        <v>19</v>
      </c>
      <c r="C21" s="30">
        <v>5.0900000000000001E-2</v>
      </c>
      <c r="D21" s="30">
        <v>4.82E-2</v>
      </c>
      <c r="E21" s="30">
        <v>4.6199999999999998E-2</v>
      </c>
      <c r="F21" s="30">
        <v>4.4400000000000002E-2</v>
      </c>
      <c r="G21" s="30">
        <v>4.4999999999999998E-2</v>
      </c>
      <c r="H21" s="30">
        <v>4.5599999999999995E-2</v>
      </c>
      <c r="I21" s="30">
        <v>4.5899999999999996E-2</v>
      </c>
      <c r="J21" s="30">
        <v>4.5999999999999999E-2</v>
      </c>
      <c r="K21" s="30">
        <v>4.5700000000000005E-2</v>
      </c>
      <c r="L21" s="30">
        <v>4.8000000000000001E-2</v>
      </c>
      <c r="M21" s="30">
        <v>4.8399999999999999E-2</v>
      </c>
      <c r="N21" s="31">
        <v>4.8000000000000001E-2</v>
      </c>
      <c r="P21" s="3"/>
      <c r="Q21" s="3"/>
      <c r="R21" s="8">
        <v>18</v>
      </c>
      <c r="S21" s="13">
        <f t="shared" si="0"/>
        <v>5.0900000000000001E-2</v>
      </c>
      <c r="T21" s="13">
        <f t="shared" si="1"/>
        <v>5.2000000000000005E-2</v>
      </c>
      <c r="U21" s="4"/>
      <c r="V21" s="4"/>
      <c r="W21" s="4"/>
      <c r="X21" s="4"/>
    </row>
    <row r="22" spans="1:28" x14ac:dyDescent="0.35">
      <c r="A22" s="11"/>
      <c r="B22" s="12">
        <v>20</v>
      </c>
      <c r="C22" s="30">
        <v>4.9100000000000005E-2</v>
      </c>
      <c r="D22" s="30">
        <v>4.6500000000000007E-2</v>
      </c>
      <c r="E22" s="30">
        <v>4.7100000000000003E-2</v>
      </c>
      <c r="F22" s="30">
        <v>4.3400000000000001E-2</v>
      </c>
      <c r="G22" s="30">
        <v>4.3799999999999999E-2</v>
      </c>
      <c r="H22" s="30">
        <v>4.41E-2</v>
      </c>
      <c r="I22" s="30">
        <v>4.4500000000000005E-2</v>
      </c>
      <c r="J22" s="30">
        <v>4.4699999999999997E-2</v>
      </c>
      <c r="K22" s="30">
        <v>4.6100000000000002E-2</v>
      </c>
      <c r="L22" s="30">
        <v>4.9000000000000002E-2</v>
      </c>
      <c r="M22" s="30">
        <v>4.6399999999999997E-2</v>
      </c>
      <c r="N22" s="31">
        <v>4.6199999999999998E-2</v>
      </c>
      <c r="P22" s="3"/>
      <c r="Q22" s="3"/>
      <c r="R22" s="8">
        <v>19</v>
      </c>
      <c r="S22" s="13">
        <f t="shared" si="0"/>
        <v>5.0900000000000001E-2</v>
      </c>
      <c r="T22" s="13">
        <f t="shared" si="1"/>
        <v>5.1799999999999999E-2</v>
      </c>
      <c r="U22" s="4"/>
      <c r="V22" s="4"/>
      <c r="W22" s="4"/>
      <c r="X22" s="4"/>
    </row>
    <row r="23" spans="1:28" x14ac:dyDescent="0.35">
      <c r="A23" s="11"/>
      <c r="B23" s="12">
        <v>21</v>
      </c>
      <c r="C23" s="30">
        <v>4.7E-2</v>
      </c>
      <c r="D23" s="30">
        <v>4.4800000000000006E-2</v>
      </c>
      <c r="E23" s="30">
        <v>4.5899999999999996E-2</v>
      </c>
      <c r="F23" s="30">
        <v>4.3799999999999999E-2</v>
      </c>
      <c r="G23" s="30">
        <v>4.3200000000000002E-2</v>
      </c>
      <c r="H23" s="30">
        <v>4.3200000000000002E-2</v>
      </c>
      <c r="I23" s="30">
        <v>4.3299999999999998E-2</v>
      </c>
      <c r="J23" s="30">
        <v>4.3899999999999995E-2</v>
      </c>
      <c r="K23" s="30">
        <v>4.7400000000000005E-2</v>
      </c>
      <c r="L23" s="30">
        <v>4.7300000000000002E-2</v>
      </c>
      <c r="M23" s="30">
        <v>4.4400000000000002E-2</v>
      </c>
      <c r="N23" s="31">
        <v>4.4600000000000001E-2</v>
      </c>
      <c r="P23" s="3"/>
      <c r="Q23" s="3"/>
      <c r="R23" s="8">
        <v>20</v>
      </c>
      <c r="S23" s="13">
        <f t="shared" si="0"/>
        <v>4.9100000000000005E-2</v>
      </c>
      <c r="T23" s="13">
        <f t="shared" si="1"/>
        <v>5.0599999999999999E-2</v>
      </c>
      <c r="U23" s="4"/>
      <c r="V23" s="4"/>
      <c r="W23" s="4"/>
      <c r="X23" s="4"/>
    </row>
    <row r="24" spans="1:28" x14ac:dyDescent="0.35">
      <c r="A24" s="11"/>
      <c r="B24" s="12">
        <v>22</v>
      </c>
      <c r="C24" s="30">
        <v>4.3700000000000003E-2</v>
      </c>
      <c r="D24" s="30">
        <v>4.2099999999999999E-2</v>
      </c>
      <c r="E24" s="30">
        <v>4.2999999999999997E-2</v>
      </c>
      <c r="F24" s="30">
        <v>4.3799999999999999E-2</v>
      </c>
      <c r="G24" s="30">
        <v>4.2300000000000004E-2</v>
      </c>
      <c r="H24" s="30">
        <v>4.1399999999999999E-2</v>
      </c>
      <c r="I24" s="30">
        <v>4.1599999999999998E-2</v>
      </c>
      <c r="J24" s="30">
        <v>4.3700000000000003E-2</v>
      </c>
      <c r="K24" s="30">
        <v>4.4900000000000002E-2</v>
      </c>
      <c r="L24" s="30">
        <v>4.3899999999999995E-2</v>
      </c>
      <c r="M24" s="30">
        <v>4.1599999999999998E-2</v>
      </c>
      <c r="N24" s="31">
        <v>4.1900000000000007E-2</v>
      </c>
      <c r="P24" s="3"/>
      <c r="Q24" s="3"/>
      <c r="R24" s="8">
        <v>21</v>
      </c>
      <c r="S24" s="13">
        <f t="shared" si="0"/>
        <v>4.7E-2</v>
      </c>
      <c r="T24" s="13">
        <f t="shared" si="1"/>
        <v>4.9100000000000005E-2</v>
      </c>
      <c r="U24" s="4"/>
      <c r="V24" s="4"/>
      <c r="W24" s="4"/>
      <c r="X24" s="4"/>
    </row>
    <row r="25" spans="1:28" x14ac:dyDescent="0.35">
      <c r="A25" s="11"/>
      <c r="B25" s="12">
        <v>23</v>
      </c>
      <c r="C25" s="30">
        <v>3.9199999999999999E-2</v>
      </c>
      <c r="D25" s="30">
        <v>3.8300000000000001E-2</v>
      </c>
      <c r="E25" s="30">
        <v>3.9E-2</v>
      </c>
      <c r="F25" s="30">
        <v>4.0300000000000002E-2</v>
      </c>
      <c r="G25" s="30">
        <v>4.0899999999999999E-2</v>
      </c>
      <c r="H25" s="30">
        <v>3.9599999999999996E-2</v>
      </c>
      <c r="I25" s="30">
        <v>4.0199999999999993E-2</v>
      </c>
      <c r="J25" s="30">
        <v>4.1299999999999996E-2</v>
      </c>
      <c r="K25" s="30">
        <v>0.04</v>
      </c>
      <c r="L25" s="30">
        <v>3.95E-2</v>
      </c>
      <c r="M25" s="30">
        <v>3.78E-2</v>
      </c>
      <c r="N25" s="31">
        <v>3.8399999999999997E-2</v>
      </c>
      <c r="P25" s="3"/>
      <c r="Q25" s="3"/>
      <c r="R25" s="8">
        <v>22</v>
      </c>
      <c r="S25" s="13">
        <f t="shared" si="0"/>
        <v>4.3700000000000003E-2</v>
      </c>
      <c r="T25" s="13">
        <f t="shared" si="1"/>
        <v>4.6199999999999998E-2</v>
      </c>
      <c r="U25" s="4"/>
      <c r="V25" s="4"/>
      <c r="W25" s="4"/>
      <c r="X25" s="4"/>
    </row>
    <row r="26" spans="1:28" ht="15" thickBot="1" x14ac:dyDescent="0.4">
      <c r="A26" s="15"/>
      <c r="B26" s="16">
        <v>24</v>
      </c>
      <c r="C26" s="32">
        <v>3.4700000000000002E-2</v>
      </c>
      <c r="D26" s="32">
        <v>3.4799999999999998E-2</v>
      </c>
      <c r="E26" s="32">
        <v>3.5299999999999998E-2</v>
      </c>
      <c r="F26" s="32">
        <v>3.6299999999999999E-2</v>
      </c>
      <c r="G26" s="32">
        <v>3.6799999999999999E-2</v>
      </c>
      <c r="H26" s="32">
        <v>3.7599999999999995E-2</v>
      </c>
      <c r="I26" s="32">
        <v>3.7499999999999999E-2</v>
      </c>
      <c r="J26" s="32">
        <v>3.6600000000000001E-2</v>
      </c>
      <c r="K26" s="32">
        <v>3.5200000000000002E-2</v>
      </c>
      <c r="L26" s="32">
        <v>3.5000000000000003E-2</v>
      </c>
      <c r="M26" s="32">
        <v>3.4200000000000001E-2</v>
      </c>
      <c r="N26" s="33">
        <v>3.5000000000000003E-2</v>
      </c>
      <c r="P26" s="3"/>
      <c r="Q26" s="3"/>
      <c r="R26" s="8">
        <v>23</v>
      </c>
      <c r="S26" s="13">
        <f t="shared" si="0"/>
        <v>3.9199999999999999E-2</v>
      </c>
      <c r="T26" s="13">
        <f t="shared" si="1"/>
        <v>4.1900000000000007E-2</v>
      </c>
      <c r="U26" s="4"/>
      <c r="V26" s="4"/>
      <c r="W26" s="4"/>
      <c r="X26" s="4"/>
    </row>
    <row r="27" spans="1:28" ht="26.5" x14ac:dyDescent="0.35">
      <c r="A27" s="17" t="s">
        <v>15</v>
      </c>
      <c r="B27" s="18">
        <v>1</v>
      </c>
      <c r="C27" s="34">
        <v>3.4799999999999998E-2</v>
      </c>
      <c r="D27" s="34">
        <v>3.5799999999999998E-2</v>
      </c>
      <c r="E27" s="34">
        <v>3.6299999999999999E-2</v>
      </c>
      <c r="F27" s="34">
        <v>3.7100000000000001E-2</v>
      </c>
      <c r="G27" s="34">
        <v>3.7100000000000001E-2</v>
      </c>
      <c r="H27" s="34">
        <v>3.73E-2</v>
      </c>
      <c r="I27" s="34">
        <v>3.7599999999999995E-2</v>
      </c>
      <c r="J27" s="34">
        <v>3.6799999999999999E-2</v>
      </c>
      <c r="K27" s="34">
        <v>3.5699999999999996E-2</v>
      </c>
      <c r="L27" s="34">
        <v>3.5400000000000001E-2</v>
      </c>
      <c r="M27" s="34">
        <v>3.5099999999999999E-2</v>
      </c>
      <c r="N27" s="35">
        <v>3.5900000000000001E-2</v>
      </c>
      <c r="P27" s="3"/>
      <c r="Q27" s="3"/>
      <c r="R27" s="8">
        <v>24</v>
      </c>
      <c r="S27" s="13">
        <f t="shared" si="0"/>
        <v>3.4700000000000002E-2</v>
      </c>
      <c r="T27" s="13">
        <f t="shared" si="1"/>
        <v>3.7599999999999995E-2</v>
      </c>
      <c r="U27" s="4"/>
      <c r="V27" s="4"/>
      <c r="W27" s="4"/>
      <c r="X27" s="4"/>
    </row>
    <row r="28" spans="1:28" x14ac:dyDescent="0.35">
      <c r="A28" s="19"/>
      <c r="B28" s="20">
        <v>2</v>
      </c>
      <c r="C28" s="36">
        <v>3.2400000000000005E-2</v>
      </c>
      <c r="D28" s="36">
        <v>3.39E-2</v>
      </c>
      <c r="E28" s="36">
        <v>3.4500000000000003E-2</v>
      </c>
      <c r="F28" s="36">
        <v>3.5000000000000003E-2</v>
      </c>
      <c r="G28" s="36">
        <v>3.4599999999999999E-2</v>
      </c>
      <c r="H28" s="36">
        <v>3.4500000000000003E-2</v>
      </c>
      <c r="I28" s="36">
        <v>3.49E-2</v>
      </c>
      <c r="J28" s="36">
        <v>3.4300000000000004E-2</v>
      </c>
      <c r="K28" s="36">
        <v>3.32E-2</v>
      </c>
      <c r="L28" s="36">
        <v>3.2899999999999999E-2</v>
      </c>
      <c r="M28" s="36">
        <v>3.3300000000000003E-2</v>
      </c>
      <c r="N28" s="37">
        <v>3.3799999999999997E-2</v>
      </c>
      <c r="Q28" s="3"/>
      <c r="R28" s="3"/>
      <c r="S28" s="3"/>
      <c r="T28" s="3"/>
      <c r="U28" s="3"/>
      <c r="V28" s="4"/>
      <c r="W28" s="4"/>
    </row>
    <row r="29" spans="1:28" x14ac:dyDescent="0.35">
      <c r="A29" s="21"/>
      <c r="B29" s="20">
        <v>3</v>
      </c>
      <c r="C29" s="36">
        <v>3.0800000000000001E-2</v>
      </c>
      <c r="D29" s="36">
        <v>3.3000000000000002E-2</v>
      </c>
      <c r="E29" s="36">
        <v>3.3599999999999998E-2</v>
      </c>
      <c r="F29" s="36">
        <v>3.39E-2</v>
      </c>
      <c r="G29" s="36">
        <v>3.3300000000000003E-2</v>
      </c>
      <c r="H29" s="36">
        <v>3.3000000000000002E-2</v>
      </c>
      <c r="I29" s="36">
        <v>3.3399999999999999E-2</v>
      </c>
      <c r="J29" s="36">
        <v>3.2899999999999999E-2</v>
      </c>
      <c r="K29" s="36">
        <v>3.2000000000000001E-2</v>
      </c>
      <c r="L29" s="36">
        <v>3.1600000000000003E-2</v>
      </c>
      <c r="M29" s="36">
        <v>3.2199999999999999E-2</v>
      </c>
      <c r="N29" s="37">
        <v>3.27E-2</v>
      </c>
      <c r="P29" s="4"/>
      <c r="Q29" s="4"/>
      <c r="R29" s="4"/>
      <c r="S29" s="4"/>
      <c r="T29" s="4"/>
    </row>
    <row r="30" spans="1:28" x14ac:dyDescent="0.35">
      <c r="A30" s="21"/>
      <c r="B30" s="20">
        <v>4</v>
      </c>
      <c r="C30" s="36">
        <v>2.9900000000000003E-2</v>
      </c>
      <c r="D30" s="36">
        <v>3.2599999999999997E-2</v>
      </c>
      <c r="E30" s="36">
        <v>3.3399999999999999E-2</v>
      </c>
      <c r="F30" s="36">
        <v>3.3399999999999999E-2</v>
      </c>
      <c r="G30" s="36">
        <v>3.2799999999999996E-2</v>
      </c>
      <c r="H30" s="36">
        <v>3.1899999999999998E-2</v>
      </c>
      <c r="I30" s="36">
        <v>3.2500000000000001E-2</v>
      </c>
      <c r="J30" s="36">
        <v>3.2199999999999999E-2</v>
      </c>
      <c r="K30" s="36">
        <v>3.15E-2</v>
      </c>
      <c r="L30" s="36">
        <v>3.0899999999999997E-2</v>
      </c>
      <c r="M30" s="36">
        <v>3.1699999999999999E-2</v>
      </c>
      <c r="N30" s="37">
        <v>3.2199999999999999E-2</v>
      </c>
      <c r="P30" s="4"/>
      <c r="R30" s="40" t="s">
        <v>16</v>
      </c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 x14ac:dyDescent="0.35">
      <c r="A31" s="21"/>
      <c r="B31" s="20">
        <v>5</v>
      </c>
      <c r="C31" s="36">
        <v>2.9700000000000001E-2</v>
      </c>
      <c r="D31" s="36">
        <v>3.2500000000000001E-2</v>
      </c>
      <c r="E31" s="36">
        <v>3.3399999999999999E-2</v>
      </c>
      <c r="F31" s="36">
        <v>3.3500000000000002E-2</v>
      </c>
      <c r="G31" s="36">
        <v>3.2000000000000001E-2</v>
      </c>
      <c r="H31" s="36">
        <v>3.0099999999999998E-2</v>
      </c>
      <c r="I31" s="36">
        <v>3.1099999999999999E-2</v>
      </c>
      <c r="J31" s="36">
        <v>3.1800000000000002E-2</v>
      </c>
      <c r="K31" s="36">
        <v>3.15E-2</v>
      </c>
      <c r="L31" s="36">
        <v>3.1200000000000002E-2</v>
      </c>
      <c r="M31" s="36">
        <v>3.1699999999999999E-2</v>
      </c>
      <c r="N31" s="37">
        <v>3.2199999999999999E-2</v>
      </c>
      <c r="P31" s="4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spans="1:28" x14ac:dyDescent="0.35">
      <c r="A32" s="21"/>
      <c r="B32" s="20">
        <v>6</v>
      </c>
      <c r="C32" s="36">
        <v>3.0099999999999998E-2</v>
      </c>
      <c r="D32" s="36">
        <v>3.3700000000000001E-2</v>
      </c>
      <c r="E32" s="36">
        <v>3.4599999999999999E-2</v>
      </c>
      <c r="F32" s="36">
        <v>3.4200000000000001E-2</v>
      </c>
      <c r="G32" s="36">
        <v>3.1699999999999999E-2</v>
      </c>
      <c r="H32" s="36">
        <v>3.0499999999999999E-2</v>
      </c>
      <c r="I32" s="36">
        <v>3.1E-2</v>
      </c>
      <c r="J32" s="36">
        <v>3.1400000000000004E-2</v>
      </c>
      <c r="K32" s="36">
        <v>3.2599999999999997E-2</v>
      </c>
      <c r="L32" s="36">
        <v>3.2000000000000001E-2</v>
      </c>
      <c r="M32" s="36">
        <v>3.2799999999999996E-2</v>
      </c>
      <c r="N32" s="37">
        <v>3.32E-2</v>
      </c>
      <c r="P32" s="4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9" x14ac:dyDescent="0.35">
      <c r="A33" s="21"/>
      <c r="B33" s="20">
        <v>7</v>
      </c>
      <c r="C33" s="36">
        <v>3.1899999999999998E-2</v>
      </c>
      <c r="D33" s="36">
        <v>3.5799999999999998E-2</v>
      </c>
      <c r="E33" s="36">
        <v>3.5799999999999998E-2</v>
      </c>
      <c r="F33" s="36">
        <v>3.5099999999999999E-2</v>
      </c>
      <c r="G33" s="36">
        <v>3.3700000000000001E-2</v>
      </c>
      <c r="H33" s="36">
        <v>3.2899999999999999E-2</v>
      </c>
      <c r="I33" s="36">
        <v>3.3000000000000002E-2</v>
      </c>
      <c r="J33" s="36">
        <v>3.2500000000000001E-2</v>
      </c>
      <c r="K33" s="36">
        <v>3.4000000000000002E-2</v>
      </c>
      <c r="L33" s="36">
        <v>3.4500000000000003E-2</v>
      </c>
      <c r="M33" s="36">
        <v>3.5099999999999999E-2</v>
      </c>
      <c r="N33" s="37">
        <v>3.5299999999999998E-2</v>
      </c>
      <c r="P33" s="4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9" x14ac:dyDescent="0.35">
      <c r="A34" s="21"/>
      <c r="B34" s="20">
        <v>8</v>
      </c>
      <c r="C34" s="36">
        <v>3.4700000000000002E-2</v>
      </c>
      <c r="D34" s="36">
        <v>3.8100000000000002E-2</v>
      </c>
      <c r="E34" s="36">
        <v>3.8399999999999997E-2</v>
      </c>
      <c r="F34" s="36">
        <v>3.8199999999999998E-2</v>
      </c>
      <c r="G34" s="36">
        <v>3.73E-2</v>
      </c>
      <c r="H34" s="36">
        <v>3.6799999999999999E-2</v>
      </c>
      <c r="I34" s="36">
        <v>3.6699999999999997E-2</v>
      </c>
      <c r="J34" s="36">
        <v>3.61E-2</v>
      </c>
      <c r="K34" s="36">
        <v>3.6699999999999997E-2</v>
      </c>
      <c r="L34" s="36">
        <v>3.7100000000000001E-2</v>
      </c>
      <c r="M34" s="36">
        <v>3.7599999999999995E-2</v>
      </c>
      <c r="N34" s="37">
        <v>3.8100000000000002E-2</v>
      </c>
      <c r="S34" s="3"/>
      <c r="T34" s="3"/>
      <c r="U34" s="3"/>
      <c r="V34" s="3"/>
      <c r="W34" s="3"/>
    </row>
    <row r="35" spans="1:29" x14ac:dyDescent="0.35">
      <c r="A35" s="21"/>
      <c r="B35" s="20">
        <v>9</v>
      </c>
      <c r="C35" s="36">
        <v>3.85E-2</v>
      </c>
      <c r="D35" s="36">
        <v>4.1200000000000001E-2</v>
      </c>
      <c r="E35" s="36">
        <v>4.2800000000000005E-2</v>
      </c>
      <c r="F35" s="36">
        <v>4.2800000000000005E-2</v>
      </c>
      <c r="G35" s="36">
        <v>4.2199999999999994E-2</v>
      </c>
      <c r="H35" s="36">
        <v>4.1900000000000007E-2</v>
      </c>
      <c r="I35" s="36">
        <v>4.1399999999999999E-2</v>
      </c>
      <c r="J35" s="36">
        <v>4.1100000000000005E-2</v>
      </c>
      <c r="K35" s="36">
        <v>4.1900000000000007E-2</v>
      </c>
      <c r="L35" s="36">
        <v>4.07E-2</v>
      </c>
      <c r="M35" s="36">
        <v>4.07E-2</v>
      </c>
      <c r="N35" s="37">
        <v>4.0800000000000003E-2</v>
      </c>
      <c r="S35" s="3"/>
      <c r="T35" s="3"/>
      <c r="U35" s="3"/>
      <c r="V35" s="3"/>
      <c r="W35" s="3"/>
    </row>
    <row r="36" spans="1:29" x14ac:dyDescent="0.35">
      <c r="A36" s="21"/>
      <c r="B36" s="20">
        <v>10</v>
      </c>
      <c r="C36" s="36">
        <v>4.2999999999999997E-2</v>
      </c>
      <c r="D36" s="36">
        <v>4.4600000000000001E-2</v>
      </c>
      <c r="E36" s="36">
        <v>4.5599999999999995E-2</v>
      </c>
      <c r="F36" s="36">
        <v>4.5899999999999996E-2</v>
      </c>
      <c r="G36" s="36">
        <v>4.58E-2</v>
      </c>
      <c r="H36" s="36">
        <v>4.58E-2</v>
      </c>
      <c r="I36" s="36">
        <v>4.5400000000000003E-2</v>
      </c>
      <c r="J36" s="36">
        <v>4.53E-2</v>
      </c>
      <c r="K36" s="36">
        <v>4.58E-2</v>
      </c>
      <c r="L36" s="36">
        <v>4.4800000000000006E-2</v>
      </c>
      <c r="M36" s="36">
        <v>4.4199999999999996E-2</v>
      </c>
      <c r="N36" s="37">
        <v>4.36E-2</v>
      </c>
      <c r="R36" s="22"/>
      <c r="T36" s="3"/>
      <c r="U36" s="3"/>
      <c r="V36" s="3"/>
      <c r="W36" s="3"/>
    </row>
    <row r="37" spans="1:29" x14ac:dyDescent="0.35">
      <c r="A37" s="21"/>
      <c r="B37" s="20">
        <v>11</v>
      </c>
      <c r="C37" s="36">
        <v>4.6300000000000001E-2</v>
      </c>
      <c r="D37" s="36">
        <v>4.6500000000000007E-2</v>
      </c>
      <c r="E37" s="36">
        <v>4.6799999999999994E-2</v>
      </c>
      <c r="F37" s="36">
        <v>4.7100000000000003E-2</v>
      </c>
      <c r="G37" s="36">
        <v>4.7599999999999996E-2</v>
      </c>
      <c r="H37" s="36">
        <v>4.8000000000000001E-2</v>
      </c>
      <c r="I37" s="36">
        <v>4.7699999999999992E-2</v>
      </c>
      <c r="J37" s="36">
        <v>4.7500000000000001E-2</v>
      </c>
      <c r="K37" s="36">
        <v>4.7500000000000001E-2</v>
      </c>
      <c r="L37" s="36">
        <v>4.6900000000000004E-2</v>
      </c>
      <c r="M37" s="36">
        <v>4.6199999999999998E-2</v>
      </c>
      <c r="N37" s="37">
        <v>4.5999999999999999E-2</v>
      </c>
      <c r="S37" s="3"/>
      <c r="T37" s="3"/>
      <c r="U37" s="3"/>
      <c r="V37" s="3"/>
      <c r="W37" s="3"/>
    </row>
    <row r="38" spans="1:29" x14ac:dyDescent="0.35">
      <c r="A38" s="21"/>
      <c r="B38" s="20">
        <v>12</v>
      </c>
      <c r="C38" s="36">
        <v>4.7699999999999992E-2</v>
      </c>
      <c r="D38" s="36">
        <v>4.6799999999999994E-2</v>
      </c>
      <c r="E38" s="36">
        <v>4.6600000000000003E-2</v>
      </c>
      <c r="F38" s="36">
        <v>4.7199999999999999E-2</v>
      </c>
      <c r="G38" s="36">
        <v>4.7599999999999996E-2</v>
      </c>
      <c r="H38" s="36">
        <v>4.8399999999999999E-2</v>
      </c>
      <c r="I38" s="36">
        <v>4.82E-2</v>
      </c>
      <c r="J38" s="36">
        <v>4.8000000000000001E-2</v>
      </c>
      <c r="K38" s="36">
        <v>4.7500000000000001E-2</v>
      </c>
      <c r="L38" s="36">
        <v>4.7100000000000003E-2</v>
      </c>
      <c r="M38" s="36">
        <v>4.6600000000000003E-2</v>
      </c>
      <c r="N38" s="37">
        <v>4.6600000000000003E-2</v>
      </c>
      <c r="S38" s="3"/>
      <c r="T38" s="3"/>
      <c r="U38" s="3"/>
      <c r="V38" s="3"/>
      <c r="W38" s="3"/>
    </row>
    <row r="39" spans="1:29" x14ac:dyDescent="0.35">
      <c r="A39" s="21"/>
      <c r="B39" s="20">
        <v>13</v>
      </c>
      <c r="C39" s="36">
        <v>4.8000000000000001E-2</v>
      </c>
      <c r="D39" s="36">
        <v>4.6600000000000003E-2</v>
      </c>
      <c r="E39" s="36">
        <v>4.5999999999999999E-2</v>
      </c>
      <c r="F39" s="36">
        <v>4.6600000000000003E-2</v>
      </c>
      <c r="G39" s="36">
        <v>4.7100000000000003E-2</v>
      </c>
      <c r="H39" s="36">
        <v>4.8000000000000001E-2</v>
      </c>
      <c r="I39" s="36">
        <v>4.8099999999999997E-2</v>
      </c>
      <c r="J39" s="36">
        <v>4.8000000000000001E-2</v>
      </c>
      <c r="K39" s="36">
        <v>4.6900000000000004E-2</v>
      </c>
      <c r="L39" s="36">
        <v>4.6600000000000003E-2</v>
      </c>
      <c r="M39" s="36">
        <v>4.6500000000000007E-2</v>
      </c>
      <c r="N39" s="37">
        <v>4.6600000000000003E-2</v>
      </c>
      <c r="S39" s="3"/>
      <c r="T39" s="3"/>
      <c r="U39" s="3"/>
      <c r="V39" s="3"/>
      <c r="W39" s="3"/>
    </row>
    <row r="40" spans="1:29" ht="14.5" customHeight="1" x14ac:dyDescent="0.35">
      <c r="A40" s="21"/>
      <c r="B40" s="20">
        <v>14</v>
      </c>
      <c r="C40" s="36">
        <v>4.7899999999999998E-2</v>
      </c>
      <c r="D40" s="36">
        <v>4.6399999999999997E-2</v>
      </c>
      <c r="E40" s="36">
        <v>4.5400000000000003E-2</v>
      </c>
      <c r="F40" s="36">
        <v>4.6100000000000002E-2</v>
      </c>
      <c r="G40" s="36">
        <v>4.6799999999999994E-2</v>
      </c>
      <c r="H40" s="36">
        <v>4.7800000000000002E-2</v>
      </c>
      <c r="I40" s="36">
        <v>4.7899999999999998E-2</v>
      </c>
      <c r="J40" s="36">
        <v>4.7800000000000002E-2</v>
      </c>
      <c r="K40" s="36">
        <v>4.6699999999999998E-2</v>
      </c>
      <c r="L40" s="36">
        <v>4.6300000000000001E-2</v>
      </c>
      <c r="M40" s="36">
        <v>4.6300000000000001E-2</v>
      </c>
      <c r="N40" s="37">
        <v>4.6399999999999997E-2</v>
      </c>
    </row>
    <row r="41" spans="1:29" x14ac:dyDescent="0.35">
      <c r="A41" s="21"/>
      <c r="B41" s="20">
        <v>15</v>
      </c>
      <c r="C41" s="36">
        <v>4.7500000000000001E-2</v>
      </c>
      <c r="D41" s="36">
        <v>4.5999999999999999E-2</v>
      </c>
      <c r="E41" s="36">
        <v>4.4900000000000002E-2</v>
      </c>
      <c r="F41" s="36">
        <v>4.5599999999999995E-2</v>
      </c>
      <c r="G41" s="36">
        <v>4.6500000000000007E-2</v>
      </c>
      <c r="H41" s="36">
        <v>4.7500000000000001E-2</v>
      </c>
      <c r="I41" s="36">
        <v>4.7599999999999996E-2</v>
      </c>
      <c r="J41" s="36">
        <v>4.7599999999999996E-2</v>
      </c>
      <c r="K41" s="36">
        <v>4.6300000000000001E-2</v>
      </c>
      <c r="L41" s="36">
        <v>4.6100000000000002E-2</v>
      </c>
      <c r="M41" s="36">
        <v>4.6300000000000001E-2</v>
      </c>
      <c r="N41" s="37">
        <v>4.6399999999999997E-2</v>
      </c>
    </row>
    <row r="42" spans="1:29" x14ac:dyDescent="0.35">
      <c r="A42" s="21"/>
      <c r="B42" s="20">
        <v>16</v>
      </c>
      <c r="C42" s="36">
        <v>4.7800000000000002E-2</v>
      </c>
      <c r="D42" s="36">
        <v>4.5599999999999995E-2</v>
      </c>
      <c r="E42" s="36">
        <v>4.4299999999999999E-2</v>
      </c>
      <c r="F42" s="36">
        <v>4.4999999999999998E-2</v>
      </c>
      <c r="G42" s="36">
        <v>4.6100000000000002E-2</v>
      </c>
      <c r="H42" s="36">
        <v>4.7100000000000003E-2</v>
      </c>
      <c r="I42" s="36">
        <v>4.7E-2</v>
      </c>
      <c r="J42" s="36">
        <v>4.7100000000000003E-2</v>
      </c>
      <c r="K42" s="36">
        <v>4.5899999999999996E-2</v>
      </c>
      <c r="L42" s="36">
        <v>4.5700000000000005E-2</v>
      </c>
      <c r="M42" s="36">
        <v>4.6399999999999997E-2</v>
      </c>
      <c r="N42" s="37">
        <v>4.6900000000000004E-2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x14ac:dyDescent="0.35">
      <c r="A43" s="21"/>
      <c r="B43" s="20">
        <v>17</v>
      </c>
      <c r="C43" s="36">
        <v>4.9800000000000004E-2</v>
      </c>
      <c r="D43" s="36">
        <v>4.5599999999999995E-2</v>
      </c>
      <c r="E43" s="36">
        <v>4.4199999999999996E-2</v>
      </c>
      <c r="F43" s="36">
        <v>4.4699999999999997E-2</v>
      </c>
      <c r="G43" s="36">
        <v>4.5899999999999996E-2</v>
      </c>
      <c r="H43" s="36">
        <v>4.6600000000000003E-2</v>
      </c>
      <c r="I43" s="36">
        <v>4.6600000000000003E-2</v>
      </c>
      <c r="J43" s="36">
        <v>4.6699999999999998E-2</v>
      </c>
      <c r="K43" s="36">
        <v>4.5700000000000005E-2</v>
      </c>
      <c r="L43" s="36">
        <v>4.5700000000000005E-2</v>
      </c>
      <c r="M43" s="36">
        <v>4.8499999999999995E-2</v>
      </c>
      <c r="N43" s="37">
        <v>4.9599999999999998E-2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x14ac:dyDescent="0.35">
      <c r="A44" s="21"/>
      <c r="B44" s="20">
        <v>18</v>
      </c>
      <c r="C44" s="36">
        <v>5.2000000000000005E-2</v>
      </c>
      <c r="D44" s="36">
        <v>4.7300000000000002E-2</v>
      </c>
      <c r="E44" s="36">
        <v>4.4600000000000001E-2</v>
      </c>
      <c r="F44" s="36">
        <v>4.4699999999999997E-2</v>
      </c>
      <c r="G44" s="36">
        <v>4.58E-2</v>
      </c>
      <c r="H44" s="36">
        <v>4.6500000000000007E-2</v>
      </c>
      <c r="I44" s="36">
        <v>4.6500000000000007E-2</v>
      </c>
      <c r="J44" s="36">
        <v>4.6699999999999998E-2</v>
      </c>
      <c r="K44" s="36">
        <v>4.5899999999999996E-2</v>
      </c>
      <c r="L44" s="36">
        <v>4.6500000000000007E-2</v>
      </c>
      <c r="M44" s="36">
        <v>5.0499999999999996E-2</v>
      </c>
      <c r="N44" s="37">
        <v>0.05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3"/>
    </row>
    <row r="45" spans="1:29" x14ac:dyDescent="0.35">
      <c r="A45" s="21"/>
      <c r="B45" s="20">
        <v>19</v>
      </c>
      <c r="C45" s="36">
        <v>5.1799999999999999E-2</v>
      </c>
      <c r="D45" s="36">
        <v>4.9400000000000006E-2</v>
      </c>
      <c r="E45" s="36">
        <v>4.6699999999999998E-2</v>
      </c>
      <c r="F45" s="36">
        <v>4.4800000000000006E-2</v>
      </c>
      <c r="G45" s="36">
        <v>4.58E-2</v>
      </c>
      <c r="H45" s="36">
        <v>4.6399999999999997E-2</v>
      </c>
      <c r="I45" s="36">
        <v>4.6300000000000001E-2</v>
      </c>
      <c r="J45" s="36">
        <v>4.6500000000000007E-2</v>
      </c>
      <c r="K45" s="36">
        <v>4.6500000000000007E-2</v>
      </c>
      <c r="L45" s="36">
        <v>4.9200000000000001E-2</v>
      </c>
      <c r="M45" s="36">
        <v>0.05</v>
      </c>
      <c r="N45" s="37">
        <v>4.9100000000000005E-2</v>
      </c>
      <c r="R45" s="23"/>
      <c r="S45" s="25"/>
      <c r="T45" s="25"/>
      <c r="U45" s="25"/>
      <c r="V45" s="25"/>
      <c r="W45" s="25"/>
      <c r="X45" s="23"/>
      <c r="Y45" s="23"/>
      <c r="Z45" s="23"/>
      <c r="AA45" s="23"/>
      <c r="AB45" s="23"/>
      <c r="AC45" s="23"/>
    </row>
    <row r="46" spans="1:29" x14ac:dyDescent="0.35">
      <c r="A46" s="21"/>
      <c r="B46" s="20">
        <v>20</v>
      </c>
      <c r="C46" s="36">
        <v>5.0599999999999999E-2</v>
      </c>
      <c r="D46" s="36">
        <v>4.8499999999999995E-2</v>
      </c>
      <c r="E46" s="36">
        <v>4.8899999999999999E-2</v>
      </c>
      <c r="F46" s="36">
        <v>4.4600000000000001E-2</v>
      </c>
      <c r="G46" s="36">
        <v>4.5599999999999995E-2</v>
      </c>
      <c r="H46" s="36">
        <v>4.5899999999999996E-2</v>
      </c>
      <c r="I46" s="36">
        <v>4.5499999999999999E-2</v>
      </c>
      <c r="J46" s="36">
        <v>4.58E-2</v>
      </c>
      <c r="K46" s="36">
        <v>4.7500000000000001E-2</v>
      </c>
      <c r="L46" s="36">
        <v>5.1299999999999998E-2</v>
      </c>
      <c r="M46" s="36">
        <v>4.8600000000000004E-2</v>
      </c>
      <c r="N46" s="37">
        <v>4.7400000000000005E-2</v>
      </c>
      <c r="R46" s="23"/>
      <c r="S46" s="25"/>
      <c r="T46" s="25"/>
      <c r="U46" s="25"/>
      <c r="V46" s="25"/>
      <c r="W46" s="25"/>
      <c r="X46" s="23"/>
      <c r="Y46" s="23"/>
      <c r="Z46" s="23"/>
      <c r="AA46" s="23"/>
      <c r="AB46" s="23"/>
      <c r="AC46" s="23"/>
    </row>
    <row r="47" spans="1:29" x14ac:dyDescent="0.35">
      <c r="A47" s="21"/>
      <c r="B47" s="20">
        <v>21</v>
      </c>
      <c r="C47" s="36">
        <v>4.9100000000000005E-2</v>
      </c>
      <c r="D47" s="36">
        <v>4.7100000000000003E-2</v>
      </c>
      <c r="E47" s="36">
        <v>4.8000000000000001E-2</v>
      </c>
      <c r="F47" s="36">
        <v>4.5700000000000005E-2</v>
      </c>
      <c r="G47" s="36">
        <v>4.5599999999999995E-2</v>
      </c>
      <c r="H47" s="36">
        <v>4.5499999999999999E-2</v>
      </c>
      <c r="I47" s="36">
        <v>4.4999999999999998E-2</v>
      </c>
      <c r="J47" s="36">
        <v>4.5400000000000003E-2</v>
      </c>
      <c r="K47" s="36">
        <v>4.99E-2</v>
      </c>
      <c r="L47" s="36">
        <v>0.05</v>
      </c>
      <c r="M47" s="36">
        <v>4.7100000000000003E-2</v>
      </c>
      <c r="N47" s="37">
        <v>4.5899999999999996E-2</v>
      </c>
      <c r="R47" s="23"/>
      <c r="S47" s="25"/>
      <c r="T47" s="25"/>
      <c r="U47" s="25"/>
      <c r="V47" s="25"/>
      <c r="W47" s="25"/>
      <c r="X47" s="23"/>
      <c r="Y47" s="23"/>
      <c r="Z47" s="23"/>
      <c r="AA47" s="23"/>
      <c r="AB47" s="23"/>
      <c r="AC47" s="23"/>
    </row>
    <row r="48" spans="1:29" x14ac:dyDescent="0.35">
      <c r="A48" s="21"/>
      <c r="B48" s="20">
        <v>22</v>
      </c>
      <c r="C48" s="36">
        <v>4.6199999999999998E-2</v>
      </c>
      <c r="D48" s="36">
        <v>4.4600000000000001E-2</v>
      </c>
      <c r="E48" s="36">
        <v>4.5499999999999999E-2</v>
      </c>
      <c r="F48" s="36">
        <v>4.6500000000000007E-2</v>
      </c>
      <c r="G48" s="36">
        <v>4.5199999999999997E-2</v>
      </c>
      <c r="H48" s="36">
        <v>4.4199999999999996E-2</v>
      </c>
      <c r="I48" s="36">
        <v>4.3799999999999999E-2</v>
      </c>
      <c r="J48" s="36">
        <v>4.5899999999999996E-2</v>
      </c>
      <c r="K48" s="36">
        <v>4.7800000000000002E-2</v>
      </c>
      <c r="L48" s="36">
        <v>4.6799999999999994E-2</v>
      </c>
      <c r="M48" s="36">
        <v>4.4400000000000002E-2</v>
      </c>
      <c r="N48" s="37">
        <v>4.3499999999999997E-2</v>
      </c>
      <c r="S48" s="3"/>
      <c r="T48" s="3"/>
      <c r="U48" s="3"/>
      <c r="V48" s="3"/>
      <c r="W48" s="3"/>
    </row>
    <row r="49" spans="1:23" x14ac:dyDescent="0.35">
      <c r="A49" s="21"/>
      <c r="B49" s="20">
        <v>23</v>
      </c>
      <c r="C49" s="36">
        <v>4.1900000000000007E-2</v>
      </c>
      <c r="D49" s="36">
        <v>4.0899999999999999E-2</v>
      </c>
      <c r="E49" s="36">
        <v>4.1599999999999998E-2</v>
      </c>
      <c r="F49" s="36">
        <v>4.3099999999999999E-2</v>
      </c>
      <c r="G49" s="36">
        <v>4.3899999999999995E-2</v>
      </c>
      <c r="H49" s="36">
        <v>4.2500000000000003E-2</v>
      </c>
      <c r="I49" s="36">
        <v>4.2599999999999999E-2</v>
      </c>
      <c r="J49" s="36">
        <v>4.3499999999999997E-2</v>
      </c>
      <c r="K49" s="36">
        <v>4.2900000000000001E-2</v>
      </c>
      <c r="L49" s="36">
        <v>4.2500000000000003E-2</v>
      </c>
      <c r="M49" s="36">
        <v>4.0800000000000003E-2</v>
      </c>
      <c r="N49" s="37">
        <v>4.0399999999999998E-2</v>
      </c>
      <c r="S49" s="3"/>
      <c r="T49" s="3"/>
      <c r="U49" s="3"/>
      <c r="V49" s="3"/>
      <c r="W49" s="3"/>
    </row>
    <row r="50" spans="1:23" ht="15" thickBot="1" x14ac:dyDescent="0.4">
      <c r="A50" s="26"/>
      <c r="B50" s="27">
        <v>24</v>
      </c>
      <c r="C50" s="38">
        <v>3.7599999999999995E-2</v>
      </c>
      <c r="D50" s="38">
        <v>3.7499999999999999E-2</v>
      </c>
      <c r="E50" s="38">
        <v>3.8100000000000002E-2</v>
      </c>
      <c r="F50" s="38">
        <v>3.9199999999999999E-2</v>
      </c>
      <c r="G50" s="38">
        <v>0.04</v>
      </c>
      <c r="H50" s="38">
        <v>4.0899999999999999E-2</v>
      </c>
      <c r="I50" s="38">
        <v>4.0199999999999993E-2</v>
      </c>
      <c r="J50" s="38">
        <v>3.9100000000000003E-2</v>
      </c>
      <c r="K50" s="38">
        <v>3.8100000000000002E-2</v>
      </c>
      <c r="L50" s="38">
        <v>3.8199999999999998E-2</v>
      </c>
      <c r="M50" s="38">
        <v>3.7400000000000003E-2</v>
      </c>
      <c r="N50" s="39">
        <v>3.7400000000000003E-2</v>
      </c>
      <c r="S50" s="3"/>
      <c r="T50" s="3"/>
      <c r="U50" s="3"/>
      <c r="V50" s="3"/>
      <c r="W50" s="3"/>
    </row>
    <row r="51" spans="1:23" x14ac:dyDescent="0.35">
      <c r="S51" s="3"/>
      <c r="T51" s="3"/>
      <c r="U51" s="3"/>
      <c r="V51" s="3"/>
      <c r="W51" s="3"/>
    </row>
    <row r="52" spans="1:23" x14ac:dyDescent="0.35">
      <c r="S52" s="3"/>
      <c r="T52" s="3"/>
      <c r="U52" s="3"/>
      <c r="V52" s="3"/>
      <c r="W52" s="3"/>
    </row>
    <row r="53" spans="1:23" x14ac:dyDescent="0.35">
      <c r="S53" s="4"/>
      <c r="T53" s="4"/>
    </row>
    <row r="54" spans="1:23" x14ac:dyDescent="0.35">
      <c r="S54" s="4"/>
      <c r="T54" s="4"/>
    </row>
    <row r="55" spans="1:23" x14ac:dyDescent="0.35">
      <c r="S55" s="4"/>
      <c r="T55" s="4"/>
    </row>
    <row r="56" spans="1:23" x14ac:dyDescent="0.35">
      <c r="S56" s="4"/>
      <c r="T56" s="4"/>
    </row>
    <row r="57" spans="1:23" x14ac:dyDescent="0.35">
      <c r="S57" s="4"/>
      <c r="T57" s="4"/>
    </row>
    <row r="58" spans="1:23" x14ac:dyDescent="0.35">
      <c r="P58" s="3"/>
      <c r="Q58" s="3"/>
      <c r="R58" s="3"/>
      <c r="S58" s="4"/>
      <c r="T58" s="4"/>
    </row>
    <row r="59" spans="1:23" x14ac:dyDescent="0.35">
      <c r="P59" s="3"/>
      <c r="Q59" s="3"/>
      <c r="R59" s="3"/>
      <c r="S59" s="4"/>
      <c r="T59" s="4"/>
    </row>
    <row r="60" spans="1:23" x14ac:dyDescent="0.35">
      <c r="P60" s="3"/>
      <c r="Q60" s="3"/>
      <c r="R60" s="3"/>
    </row>
  </sheetData>
  <sheetProtection algorithmName="SHA-512" hashValue="L6Fq5EMJJBUtPhBfv0QUgxpTx60z3XnTFvMQ6T9B+8enMSjRgHthEqvsN4e0cBQ2nLGiB3wUg6xtg8y4WHmnnQ==" saltValue="/ZuiQlXD2k0OLaX0Fx7xxA==" spinCount="100000" sheet="1" objects="1" scenarios="1"/>
  <mergeCells count="1">
    <mergeCell ref="R30:AB33"/>
  </mergeCells>
  <conditionalFormatting sqref="C3:N50">
    <cfRule type="expression" dxfId="0" priority="1">
      <formula>(COLUMN()-2=#REF!)</formula>
    </cfRule>
  </conditionalFormatting>
  <pageMargins left="0.7" right="0.7" top="0.75" bottom="0.75" header="0.3" footer="0.3"/>
  <pageSetup paperSize="9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14</xdr:col>
                    <xdr:colOff>285750</xdr:colOff>
                    <xdr:row>28</xdr:row>
                    <xdr:rowOff>184150</xdr:rowOff>
                  </from>
                  <to>
                    <xdr:col>16</xdr:col>
                    <xdr:colOff>69850</xdr:colOff>
                    <xdr:row>38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Tipv_sl_gr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Žanete Sviķe</dc:creator>
  <cp:lastModifiedBy>Sanda Vecenane</cp:lastModifiedBy>
  <dcterms:created xsi:type="dcterms:W3CDTF">2022-12-15T11:51:26Z</dcterms:created>
  <dcterms:modified xsi:type="dcterms:W3CDTF">2023-03-20T15:17:47Z</dcterms:modified>
</cp:coreProperties>
</file>